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9035" windowHeight="11700" tabRatio="726" activeTab="1"/>
  </bookViews>
  <sheets>
    <sheet name="ANALOGICI" sheetId="1" r:id="rId1"/>
    <sheet name="DIGITALI" sheetId="4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F13" i="4" l="1"/>
  <c r="BC13" i="4"/>
  <c r="AZ13" i="4"/>
  <c r="AW13" i="4"/>
  <c r="AT13" i="4"/>
  <c r="AQ13" i="4"/>
  <c r="AN13" i="4"/>
  <c r="AK13" i="4"/>
  <c r="AH13" i="4"/>
  <c r="AE13" i="4"/>
  <c r="AB13" i="4"/>
  <c r="V13" i="4"/>
  <c r="S13" i="4"/>
  <c r="P13" i="4"/>
  <c r="M13" i="4"/>
  <c r="J13" i="4"/>
  <c r="G13" i="4"/>
  <c r="BF12" i="4"/>
  <c r="BC12" i="4"/>
  <c r="AZ12" i="4"/>
  <c r="AW12" i="4"/>
  <c r="AT12" i="4"/>
  <c r="AQ12" i="4"/>
  <c r="AN12" i="4"/>
  <c r="AK12" i="4"/>
  <c r="AH12" i="4"/>
  <c r="AE12" i="4"/>
  <c r="AB12" i="4"/>
  <c r="Y12" i="4"/>
  <c r="V12" i="4"/>
  <c r="S12" i="4"/>
  <c r="P12" i="4"/>
  <c r="M12" i="4"/>
  <c r="J12" i="4"/>
  <c r="G12" i="4"/>
  <c r="BF11" i="4"/>
  <c r="BC11" i="4"/>
  <c r="AZ11" i="4"/>
  <c r="AW11" i="4"/>
  <c r="AT11" i="4"/>
  <c r="AQ11" i="4"/>
  <c r="AN11" i="4"/>
  <c r="AK11" i="4"/>
  <c r="AH11" i="4"/>
  <c r="AE11" i="4"/>
  <c r="AB11" i="4"/>
  <c r="Y11" i="4"/>
  <c r="V11" i="4"/>
  <c r="S11" i="4"/>
  <c r="P11" i="4"/>
  <c r="M11" i="4"/>
  <c r="J11" i="4"/>
  <c r="G11" i="4"/>
  <c r="BF10" i="4"/>
  <c r="BC10" i="4"/>
  <c r="AZ10" i="4"/>
  <c r="AW10" i="4"/>
  <c r="AT10" i="4"/>
  <c r="AQ10" i="4"/>
  <c r="AN10" i="4"/>
  <c r="AK10" i="4"/>
  <c r="AH10" i="4"/>
  <c r="AE10" i="4"/>
  <c r="AB10" i="4"/>
  <c r="Y10" i="4"/>
  <c r="V10" i="4"/>
  <c r="S10" i="4"/>
  <c r="P10" i="4"/>
  <c r="M10" i="4"/>
  <c r="J10" i="4"/>
  <c r="G10" i="4"/>
  <c r="BF9" i="4"/>
  <c r="BC9" i="4"/>
  <c r="AZ9" i="4"/>
  <c r="AW9" i="4"/>
  <c r="AT9" i="4"/>
  <c r="AQ9" i="4"/>
  <c r="AN9" i="4"/>
  <c r="AK9" i="4"/>
  <c r="AH9" i="4"/>
  <c r="AE9" i="4"/>
  <c r="AB9" i="4"/>
  <c r="Y9" i="4"/>
  <c r="V9" i="4"/>
  <c r="S9" i="4"/>
  <c r="P9" i="4"/>
  <c r="M9" i="4"/>
  <c r="J9" i="4"/>
  <c r="G9" i="4"/>
  <c r="BF8" i="4"/>
  <c r="BC8" i="4"/>
  <c r="AZ8" i="4"/>
  <c r="AW8" i="4"/>
  <c r="AT8" i="4"/>
  <c r="AQ8" i="4"/>
  <c r="AN8" i="4"/>
  <c r="AK8" i="4"/>
  <c r="AH8" i="4"/>
  <c r="AE8" i="4"/>
  <c r="AB8" i="4"/>
  <c r="Y8" i="4"/>
  <c r="V8" i="4"/>
  <c r="S8" i="4"/>
  <c r="P8" i="4"/>
  <c r="M8" i="4"/>
  <c r="J8" i="4"/>
  <c r="G8" i="4"/>
  <c r="BF7" i="4"/>
  <c r="BC7" i="4"/>
  <c r="AZ7" i="4"/>
  <c r="AW7" i="4"/>
  <c r="AT7" i="4"/>
  <c r="AQ7" i="4"/>
  <c r="AN7" i="4"/>
  <c r="AK7" i="4"/>
  <c r="AH7" i="4"/>
  <c r="AE7" i="4"/>
  <c r="AB7" i="4"/>
  <c r="Y7" i="4"/>
  <c r="V7" i="4"/>
  <c r="S7" i="4"/>
  <c r="P7" i="4"/>
  <c r="M7" i="4"/>
  <c r="J7" i="4"/>
  <c r="G7" i="4"/>
  <c r="BF6" i="4"/>
  <c r="BC6" i="4"/>
  <c r="AZ6" i="4"/>
  <c r="AW6" i="4"/>
  <c r="AT6" i="4"/>
  <c r="AQ6" i="4"/>
  <c r="AN6" i="4"/>
  <c r="AK6" i="4"/>
  <c r="AH6" i="4"/>
  <c r="AE6" i="4"/>
  <c r="AB6" i="4"/>
  <c r="Y6" i="4"/>
  <c r="V6" i="4"/>
  <c r="S6" i="4"/>
  <c r="P6" i="4"/>
  <c r="M6" i="4"/>
  <c r="J6" i="4"/>
  <c r="G6" i="4"/>
  <c r="BF5" i="4"/>
  <c r="BC5" i="4"/>
  <c r="AZ5" i="4"/>
  <c r="AW5" i="4"/>
  <c r="AT5" i="4"/>
  <c r="AQ5" i="4"/>
  <c r="AN5" i="4"/>
  <c r="AK5" i="4"/>
  <c r="AH5" i="4"/>
  <c r="AE5" i="4"/>
  <c r="AB5" i="4"/>
  <c r="Y5" i="4"/>
  <c r="V5" i="4"/>
  <c r="S5" i="4"/>
  <c r="P5" i="4"/>
  <c r="M5" i="4"/>
  <c r="J5" i="4"/>
  <c r="G5" i="4"/>
  <c r="BF14" i="1"/>
  <c r="BF13" i="1"/>
  <c r="BF12" i="1"/>
  <c r="BF11" i="1"/>
  <c r="BF10" i="1"/>
  <c r="BF9" i="1"/>
  <c r="BF8" i="1"/>
  <c r="BF7" i="1"/>
  <c r="BF6" i="1"/>
  <c r="BF5" i="1"/>
  <c r="BF4" i="1"/>
  <c r="BF3" i="1"/>
  <c r="BC14" i="1"/>
  <c r="BC13" i="1"/>
  <c r="BC12" i="1"/>
  <c r="BC11" i="1"/>
  <c r="BC10" i="1"/>
  <c r="BC9" i="1"/>
  <c r="BC8" i="1"/>
  <c r="BC7" i="1"/>
  <c r="BC6" i="1"/>
  <c r="BC5" i="1"/>
  <c r="BC4" i="1"/>
  <c r="BC3" i="1"/>
  <c r="AZ13" i="1"/>
  <c r="AZ12" i="1"/>
  <c r="AZ9" i="1"/>
  <c r="AZ8" i="1"/>
  <c r="AZ5" i="1"/>
  <c r="AZ4" i="1"/>
  <c r="AZ3" i="1"/>
  <c r="AW14" i="1"/>
  <c r="AW13" i="1"/>
  <c r="AW12" i="1"/>
  <c r="AW11" i="1"/>
  <c r="AW10" i="1"/>
  <c r="AW9" i="1"/>
  <c r="AW8" i="1"/>
  <c r="AW7" i="1"/>
  <c r="AW6" i="1"/>
  <c r="AW5" i="1"/>
  <c r="AW4" i="1"/>
  <c r="AW3" i="1"/>
  <c r="BH13" i="4" l="1"/>
  <c r="BH12" i="4"/>
  <c r="BH11" i="4"/>
  <c r="BH10" i="4"/>
  <c r="BH9" i="4"/>
  <c r="BH8" i="4"/>
  <c r="BH7" i="4"/>
  <c r="BH6" i="4"/>
  <c r="BH5" i="4"/>
  <c r="J7" i="1"/>
  <c r="J8" i="1"/>
  <c r="J9" i="1"/>
  <c r="J12" i="1"/>
  <c r="J13" i="1"/>
  <c r="J14" i="1"/>
  <c r="AT4" i="1"/>
  <c r="AT5" i="1"/>
  <c r="AT6" i="1"/>
  <c r="AT7" i="1"/>
  <c r="AT8" i="1"/>
  <c r="AT9" i="1"/>
  <c r="AT10" i="1"/>
  <c r="AT12" i="1"/>
  <c r="AT13" i="1"/>
  <c r="AT14" i="1"/>
  <c r="AT3" i="1"/>
  <c r="AQ4" i="1"/>
  <c r="AQ5" i="1"/>
  <c r="AQ6" i="1"/>
  <c r="AQ7" i="1"/>
  <c r="AQ8" i="1"/>
  <c r="AQ9" i="1"/>
  <c r="AQ10" i="1"/>
  <c r="AQ11" i="1"/>
  <c r="AQ12" i="1"/>
  <c r="AQ13" i="1"/>
  <c r="AQ14" i="1"/>
  <c r="AQ3" i="1"/>
  <c r="AN4" i="1"/>
  <c r="AN5" i="1"/>
  <c r="AN6" i="1"/>
  <c r="AN8" i="1"/>
  <c r="AN10" i="1"/>
  <c r="AN12" i="1"/>
  <c r="AN13" i="1"/>
  <c r="AN14" i="1"/>
  <c r="AN3" i="1"/>
  <c r="AK4" i="1"/>
  <c r="AK5" i="1"/>
  <c r="AK6" i="1"/>
  <c r="AK7" i="1"/>
  <c r="AK8" i="1"/>
  <c r="AK9" i="1"/>
  <c r="AK10" i="1"/>
  <c r="AK11" i="1"/>
  <c r="AK12" i="1"/>
  <c r="AK13" i="1"/>
  <c r="AK14" i="1"/>
  <c r="AK3" i="1"/>
  <c r="AH4" i="1"/>
  <c r="AH5" i="1"/>
  <c r="AH6" i="1"/>
  <c r="AH7" i="1"/>
  <c r="AH8" i="1"/>
  <c r="AH9" i="1"/>
  <c r="AH10" i="1"/>
  <c r="AH11" i="1"/>
  <c r="AH12" i="1"/>
  <c r="AH13" i="1"/>
  <c r="AH14" i="1"/>
  <c r="AH3" i="1"/>
  <c r="AE4" i="1"/>
  <c r="AE5" i="1"/>
  <c r="AE6" i="1"/>
  <c r="AE7" i="1"/>
  <c r="AE8" i="1"/>
  <c r="AE9" i="1"/>
  <c r="AE12" i="1"/>
  <c r="AE13" i="1"/>
  <c r="AE14" i="1"/>
  <c r="AE3" i="1"/>
  <c r="AB4" i="1"/>
  <c r="AB5" i="1"/>
  <c r="AB6" i="1"/>
  <c r="AB7" i="1"/>
  <c r="AB8" i="1"/>
  <c r="AB9" i="1"/>
  <c r="AB10" i="1"/>
  <c r="AB12" i="1"/>
  <c r="AB13" i="1"/>
  <c r="AB14" i="1"/>
  <c r="AB3" i="1"/>
  <c r="Y4" i="1"/>
  <c r="Y8" i="1"/>
  <c r="Y9" i="1"/>
  <c r="Y12" i="1"/>
  <c r="Y13" i="1"/>
  <c r="Y14" i="1"/>
  <c r="Y3" i="1"/>
  <c r="V4" i="1"/>
  <c r="V5" i="1"/>
  <c r="V6" i="1"/>
  <c r="V7" i="1"/>
  <c r="V8" i="1"/>
  <c r="V9" i="1"/>
  <c r="V10" i="1"/>
  <c r="V12" i="1"/>
  <c r="V13" i="1"/>
  <c r="V14" i="1"/>
  <c r="V3" i="1"/>
  <c r="S4" i="1"/>
  <c r="S5" i="1"/>
  <c r="S6" i="1"/>
  <c r="S8" i="1"/>
  <c r="S9" i="1"/>
  <c r="S12" i="1"/>
  <c r="S13" i="1"/>
  <c r="S14" i="1"/>
  <c r="P4" i="1"/>
  <c r="P5" i="1"/>
  <c r="P6" i="1"/>
  <c r="P7" i="1"/>
  <c r="P8" i="1"/>
  <c r="P9" i="1"/>
  <c r="P10" i="1"/>
  <c r="P11" i="1"/>
  <c r="P12" i="1"/>
  <c r="P13" i="1"/>
  <c r="P14" i="1"/>
  <c r="S3" i="1"/>
  <c r="P3" i="1"/>
  <c r="M4" i="1"/>
  <c r="M5" i="1"/>
  <c r="M6" i="1"/>
  <c r="M8" i="1"/>
  <c r="M9" i="1"/>
  <c r="M12" i="1"/>
  <c r="J10" i="1"/>
  <c r="J11" i="1"/>
  <c r="M3" i="1"/>
  <c r="G4" i="1"/>
  <c r="G6" i="1"/>
  <c r="G8" i="1"/>
  <c r="G9" i="1"/>
  <c r="G10" i="1"/>
  <c r="G11" i="1"/>
  <c r="G13" i="1"/>
  <c r="G14" i="1"/>
  <c r="G3" i="1"/>
  <c r="BH14" i="1" l="1"/>
  <c r="BH12" i="1"/>
  <c r="BH13" i="1"/>
  <c r="BH11" i="1"/>
  <c r="BH10" i="1"/>
  <c r="BH9" i="1"/>
  <c r="BH8" i="1"/>
  <c r="BH7" i="1"/>
  <c r="J6" i="1"/>
  <c r="BH6" i="1" s="1"/>
  <c r="J4" i="1" l="1"/>
  <c r="BH4" i="1" s="1"/>
  <c r="J5" i="1"/>
  <c r="BH5" i="1" s="1"/>
  <c r="J3" i="1"/>
  <c r="BH3" i="1" s="1"/>
</calcChain>
</file>

<file path=xl/sharedStrings.xml><?xml version="1.0" encoding="utf-8"?>
<sst xmlns="http://schemas.openxmlformats.org/spreadsheetml/2006/main" count="243" uniqueCount="73">
  <si>
    <t>CONCORRENTI</t>
  </si>
  <si>
    <t>T. IM</t>
  </si>
  <si>
    <t>T. EFF</t>
  </si>
  <si>
    <t>PEN</t>
  </si>
  <si>
    <t>AUTO</t>
  </si>
  <si>
    <t>P S 1</t>
  </si>
  <si>
    <t>P S 2</t>
  </si>
  <si>
    <t>P S 3</t>
  </si>
  <si>
    <t>P S 4</t>
  </si>
  <si>
    <t>P S 5</t>
  </si>
  <si>
    <t>P S 6</t>
  </si>
  <si>
    <t>P S 7</t>
  </si>
  <si>
    <t>P S 8</t>
  </si>
  <si>
    <t>P S 9</t>
  </si>
  <si>
    <t>P S 10</t>
  </si>
  <si>
    <t>P S 11</t>
  </si>
  <si>
    <t>P S 12</t>
  </si>
  <si>
    <t>P S 13</t>
  </si>
  <si>
    <t>P S 14</t>
  </si>
  <si>
    <t>PENALITA'</t>
  </si>
  <si>
    <t xml:space="preserve">SALVAGNO </t>
  </si>
  <si>
    <t xml:space="preserve">FIAT 600 </t>
  </si>
  <si>
    <t>CITROEN 21 CABRIOLET</t>
  </si>
  <si>
    <t>EDERLE A/FERRI D</t>
  </si>
  <si>
    <t>FIAT RITMO 105 TC</t>
  </si>
  <si>
    <t>POLUZZIM/POLUZZI M</t>
  </si>
  <si>
    <t>AUTOBIANCHI A 112</t>
  </si>
  <si>
    <t>COSTA A/POLITO C</t>
  </si>
  <si>
    <t>FIAT 695 SS</t>
  </si>
  <si>
    <t>SCARPARI G/TONON A</t>
  </si>
  <si>
    <t xml:space="preserve">FIAT BARCHETTA </t>
  </si>
  <si>
    <t>CORDIOLI F/SORIO G</t>
  </si>
  <si>
    <t>MASERATI 420</t>
  </si>
  <si>
    <t>MAGAGNIN S</t>
  </si>
  <si>
    <t>FIAT 508 CABRIO</t>
  </si>
  <si>
    <t>CASTELLANI P</t>
  </si>
  <si>
    <t>LANCIA APRILIA</t>
  </si>
  <si>
    <t>POLI L</t>
  </si>
  <si>
    <t>LANCIA 2000 HF</t>
  </si>
  <si>
    <t>EDERLE C/PERINI R</t>
  </si>
  <si>
    <t>SIMCA RALLY 2</t>
  </si>
  <si>
    <t xml:space="preserve">VANONI P </t>
  </si>
  <si>
    <t>ALFA ROMEO 1600 DUETTO</t>
  </si>
  <si>
    <t>PS 15</t>
  </si>
  <si>
    <t>PS 18</t>
  </si>
  <si>
    <t>TONOLLI F</t>
  </si>
  <si>
    <t>CAMPAGNOLA/BATTISTELLO</t>
  </si>
  <si>
    <t>VOLKSWAGEN GOLF GTI</t>
  </si>
  <si>
    <t>BMW 318 I</t>
  </si>
  <si>
    <t>LONCRINI G/LIBER C</t>
  </si>
  <si>
    <t>BARBA G/MAYER A</t>
  </si>
  <si>
    <t>CAMPAGNOLA/BERZACOLA</t>
  </si>
  <si>
    <t>PEUGEOT 205 GTI 1600</t>
  </si>
  <si>
    <t>MALDINI G/CUGINI D</t>
  </si>
  <si>
    <t>SAAB 900 CABRIO</t>
  </si>
  <si>
    <t>PS 16</t>
  </si>
  <si>
    <t>PS 17</t>
  </si>
  <si>
    <t>MISERENDINO A / RIGONI C</t>
  </si>
  <si>
    <t>OPEL GT 1900 COUPE'</t>
  </si>
  <si>
    <t>INNOCEDNTI MINI COOPER</t>
  </si>
  <si>
    <t>ZANCHI A /SCANDOLA C</t>
  </si>
  <si>
    <t>BRENTEGANI G/ GIRARDI M</t>
  </si>
  <si>
    <t>FIAT A 112 B2 5</t>
  </si>
  <si>
    <t>N°</t>
  </si>
  <si>
    <t>POZ</t>
  </si>
  <si>
    <t>POZ.</t>
  </si>
  <si>
    <r>
      <rPr>
        <sz val="14"/>
        <color theme="1"/>
        <rFont val="Calibri"/>
        <family val="2"/>
        <scheme val="minor"/>
      </rPr>
      <t>19° STALLAVENA BOSCO</t>
    </r>
    <r>
      <rPr>
        <sz val="11"/>
        <color theme="1"/>
        <rFont val="Calibri"/>
        <family val="2"/>
        <scheme val="minor"/>
      </rPr>
      <t xml:space="preserve"> </t>
    </r>
  </si>
  <si>
    <t>CENTOMO M.</t>
  </si>
  <si>
    <t>FIAT 508  CABRIO</t>
  </si>
  <si>
    <t xml:space="preserve">19° STALLAVENA BOSCO </t>
  </si>
  <si>
    <t>CLASSIFICA ANALOGICI</t>
  </si>
  <si>
    <t>19° STALLAVENA BOSCO</t>
  </si>
  <si>
    <t>CLASSIFICA DIGITALI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</si>
</sst>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0" fillId="0" borderId="0" xfId="0" applyNumberFormat="1" applyBorder="1"/>
    <xf numFmtId="0" fontId="3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 applyFill="1"/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" fillId="0" borderId="0" xfId="0" applyFont="1"/>
    <xf numFmtId="0" fontId="0" fillId="0" borderId="0" xfId="0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5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1"/>
  <sheetViews>
    <sheetView topLeftCell="A27" workbookViewId="0">
      <selection activeCell="D37" sqref="D37"/>
    </sheetView>
  </sheetViews>
  <sheetFormatPr defaultRowHeight="15" x14ac:dyDescent="0.25"/>
  <cols>
    <col min="1" max="1" width="5.5703125" customWidth="1"/>
    <col min="2" max="2" width="5.5703125" style="1" customWidth="1"/>
    <col min="3" max="3" width="24.28515625" customWidth="1"/>
    <col min="4" max="4" width="25.28515625" customWidth="1"/>
    <col min="5" max="5" width="9.140625" customWidth="1"/>
    <col min="6" max="6" width="10.85546875" customWidth="1"/>
    <col min="7" max="7" width="10.5703125" customWidth="1"/>
    <col min="8" max="8" width="9.85546875" customWidth="1"/>
    <col min="9" max="9" width="9.28515625" customWidth="1"/>
    <col min="10" max="10" width="9.140625" customWidth="1"/>
    <col min="11" max="12" width="9.7109375" customWidth="1"/>
    <col min="13" max="13" width="9.140625" style="1" customWidth="1"/>
    <col min="14" max="14" width="10.85546875" customWidth="1"/>
    <col min="15" max="15" width="10.140625" customWidth="1"/>
    <col min="16" max="16" width="9.7109375" customWidth="1"/>
    <col min="60" max="60" width="12.85546875" customWidth="1"/>
  </cols>
  <sheetData>
    <row r="1" spans="1:67" x14ac:dyDescent="0.25">
      <c r="A1" t="s">
        <v>64</v>
      </c>
      <c r="B1" s="1" t="s">
        <v>63</v>
      </c>
      <c r="C1" s="2" t="s">
        <v>0</v>
      </c>
      <c r="D1" s="4" t="s">
        <v>4</v>
      </c>
      <c r="E1" s="25" t="s">
        <v>5</v>
      </c>
      <c r="F1" s="25"/>
      <c r="G1" s="25"/>
      <c r="H1" s="25" t="s">
        <v>6</v>
      </c>
      <c r="I1" s="25"/>
      <c r="J1" s="25"/>
      <c r="K1" s="25" t="s">
        <v>7</v>
      </c>
      <c r="L1" s="25"/>
      <c r="M1" s="25"/>
      <c r="N1" s="25" t="s">
        <v>8</v>
      </c>
      <c r="O1" s="25"/>
      <c r="P1" s="25"/>
      <c r="Q1" s="25" t="s">
        <v>9</v>
      </c>
      <c r="R1" s="25"/>
      <c r="S1" s="25"/>
      <c r="T1" s="25" t="s">
        <v>10</v>
      </c>
      <c r="U1" s="25"/>
      <c r="V1" s="25"/>
      <c r="W1" s="25" t="s">
        <v>11</v>
      </c>
      <c r="X1" s="25"/>
      <c r="Y1" s="25"/>
      <c r="Z1" s="25" t="s">
        <v>12</v>
      </c>
      <c r="AA1" s="25"/>
      <c r="AB1" s="25"/>
      <c r="AC1" s="25" t="s">
        <v>13</v>
      </c>
      <c r="AD1" s="25"/>
      <c r="AE1" s="25"/>
      <c r="AF1" s="25" t="s">
        <v>14</v>
      </c>
      <c r="AG1" s="25"/>
      <c r="AH1" s="25"/>
      <c r="AI1" s="25" t="s">
        <v>15</v>
      </c>
      <c r="AJ1" s="25"/>
      <c r="AK1" s="25"/>
      <c r="AL1" s="25" t="s">
        <v>16</v>
      </c>
      <c r="AM1" s="25"/>
      <c r="AN1" s="25"/>
      <c r="AO1" s="25" t="s">
        <v>17</v>
      </c>
      <c r="AP1" s="25"/>
      <c r="AQ1" s="25"/>
      <c r="AR1" s="25" t="s">
        <v>18</v>
      </c>
      <c r="AS1" s="25"/>
      <c r="AT1" s="25"/>
      <c r="AU1" s="26" t="s">
        <v>43</v>
      </c>
      <c r="AV1" s="26"/>
      <c r="AW1" s="26"/>
      <c r="AX1" s="26" t="s">
        <v>55</v>
      </c>
      <c r="AY1" s="26"/>
      <c r="AZ1" s="26"/>
      <c r="BA1" s="26" t="s">
        <v>56</v>
      </c>
      <c r="BB1" s="26"/>
      <c r="BC1" s="26"/>
      <c r="BD1" s="26" t="s">
        <v>44</v>
      </c>
      <c r="BE1" s="26"/>
      <c r="BF1" s="26"/>
      <c r="BG1" s="27"/>
      <c r="BH1" s="27"/>
      <c r="BI1" s="27"/>
      <c r="BJ1" s="27"/>
      <c r="BK1" s="27"/>
      <c r="BL1" s="27"/>
      <c r="BM1" s="27"/>
      <c r="BN1" s="27"/>
      <c r="BO1" s="27"/>
    </row>
    <row r="2" spans="1:67" x14ac:dyDescent="0.25">
      <c r="C2" s="2"/>
      <c r="D2" s="4"/>
      <c r="E2" s="2" t="s">
        <v>1</v>
      </c>
      <c r="F2" s="2" t="s">
        <v>2</v>
      </c>
      <c r="G2" s="2" t="s">
        <v>3</v>
      </c>
      <c r="H2" s="2" t="s">
        <v>1</v>
      </c>
      <c r="I2" s="2" t="s">
        <v>2</v>
      </c>
      <c r="J2" s="2" t="s">
        <v>3</v>
      </c>
      <c r="K2" s="4" t="s">
        <v>1</v>
      </c>
      <c r="L2" s="4" t="s">
        <v>2</v>
      </c>
      <c r="M2" s="4" t="s">
        <v>3</v>
      </c>
      <c r="N2" s="4" t="s">
        <v>1</v>
      </c>
      <c r="O2" s="4" t="s">
        <v>2</v>
      </c>
      <c r="P2" s="4" t="s">
        <v>3</v>
      </c>
      <c r="Q2" s="4" t="s">
        <v>1</v>
      </c>
      <c r="R2" s="4" t="s">
        <v>2</v>
      </c>
      <c r="S2" s="4" t="s">
        <v>3</v>
      </c>
      <c r="T2" s="4" t="s">
        <v>1</v>
      </c>
      <c r="U2" s="4" t="s">
        <v>2</v>
      </c>
      <c r="V2" s="4" t="s">
        <v>3</v>
      </c>
      <c r="W2" s="4" t="s">
        <v>1</v>
      </c>
      <c r="X2" s="4" t="s">
        <v>2</v>
      </c>
      <c r="Y2" s="4" t="s">
        <v>3</v>
      </c>
      <c r="Z2" s="4" t="s">
        <v>1</v>
      </c>
      <c r="AA2" s="4" t="s">
        <v>2</v>
      </c>
      <c r="AB2" s="4" t="s">
        <v>3</v>
      </c>
      <c r="AC2" s="4" t="s">
        <v>1</v>
      </c>
      <c r="AD2" s="4" t="s">
        <v>2</v>
      </c>
      <c r="AE2" s="4" t="s">
        <v>3</v>
      </c>
      <c r="AF2" s="4" t="s">
        <v>1</v>
      </c>
      <c r="AG2" s="4" t="s">
        <v>2</v>
      </c>
      <c r="AH2" s="4" t="s">
        <v>3</v>
      </c>
      <c r="AI2" s="4" t="s">
        <v>1</v>
      </c>
      <c r="AJ2" s="4" t="s">
        <v>2</v>
      </c>
      <c r="AK2" s="4" t="s">
        <v>3</v>
      </c>
      <c r="AL2" s="4" t="s">
        <v>1</v>
      </c>
      <c r="AM2" s="4" t="s">
        <v>2</v>
      </c>
      <c r="AN2" s="4" t="s">
        <v>3</v>
      </c>
      <c r="AO2" s="4" t="s">
        <v>1</v>
      </c>
      <c r="AP2" s="4" t="s">
        <v>2</v>
      </c>
      <c r="AQ2" s="4" t="s">
        <v>3</v>
      </c>
      <c r="AR2" s="4" t="s">
        <v>1</v>
      </c>
      <c r="AS2" s="4" t="s">
        <v>2</v>
      </c>
      <c r="AT2" s="4" t="s">
        <v>3</v>
      </c>
      <c r="AU2" s="12" t="s">
        <v>1</v>
      </c>
      <c r="AV2" s="12" t="s">
        <v>2</v>
      </c>
      <c r="AW2" s="12" t="s">
        <v>3</v>
      </c>
      <c r="AX2" s="12" t="s">
        <v>1</v>
      </c>
      <c r="AY2" s="12" t="s">
        <v>2</v>
      </c>
      <c r="AZ2" s="12" t="s">
        <v>3</v>
      </c>
      <c r="BA2" s="12" t="s">
        <v>1</v>
      </c>
      <c r="BB2" s="12" t="s">
        <v>2</v>
      </c>
      <c r="BC2" s="12" t="s">
        <v>3</v>
      </c>
      <c r="BD2" s="12" t="s">
        <v>1</v>
      </c>
      <c r="BE2" s="12" t="s">
        <v>2</v>
      </c>
      <c r="BF2" s="12" t="s">
        <v>3</v>
      </c>
      <c r="BG2" s="4"/>
      <c r="BH2" s="14" t="s">
        <v>19</v>
      </c>
      <c r="BI2" s="4"/>
      <c r="BJ2" s="4"/>
      <c r="BK2" s="4"/>
      <c r="BL2" s="4"/>
      <c r="BM2" s="4"/>
      <c r="BN2" s="4"/>
      <c r="BO2" s="4"/>
    </row>
    <row r="3" spans="1:67" x14ac:dyDescent="0.25">
      <c r="A3" s="5">
        <v>1</v>
      </c>
      <c r="B3" s="5">
        <v>1</v>
      </c>
      <c r="C3" s="6" t="s">
        <v>20</v>
      </c>
      <c r="D3" s="6" t="s">
        <v>21</v>
      </c>
      <c r="E3" s="7">
        <v>6</v>
      </c>
      <c r="F3" s="7"/>
      <c r="G3" s="8">
        <f>ABS(F3-E3)*100</f>
        <v>600</v>
      </c>
      <c r="H3" s="7">
        <v>5</v>
      </c>
      <c r="I3" s="7"/>
      <c r="J3" s="8">
        <f>ABS(I3-H3)*100</f>
        <v>500</v>
      </c>
      <c r="K3" s="7">
        <v>7</v>
      </c>
      <c r="L3" s="7"/>
      <c r="M3" s="5">
        <f>ABS(L3-K3)*100</f>
        <v>700</v>
      </c>
      <c r="N3" s="7">
        <v>4</v>
      </c>
      <c r="O3" s="7"/>
      <c r="P3" s="5">
        <f>ABS(O3-N3)*100</f>
        <v>400</v>
      </c>
      <c r="Q3" s="7">
        <v>6</v>
      </c>
      <c r="R3" s="7"/>
      <c r="S3" s="5">
        <f>ABS(R3-Q3)*100</f>
        <v>600</v>
      </c>
      <c r="T3" s="7">
        <v>5</v>
      </c>
      <c r="U3" s="5"/>
      <c r="V3" s="5">
        <f>ABS(U3-T3)*100</f>
        <v>500</v>
      </c>
      <c r="W3" s="7">
        <v>7</v>
      </c>
      <c r="X3" s="5"/>
      <c r="Y3" s="5">
        <f>ABS(X3-W3)*100</f>
        <v>700</v>
      </c>
      <c r="Z3" s="7">
        <v>4</v>
      </c>
      <c r="AA3" s="5"/>
      <c r="AB3" s="5">
        <f>ABS(AA3-Z3)*100</f>
        <v>400</v>
      </c>
      <c r="AC3" s="7">
        <v>5</v>
      </c>
      <c r="AD3" s="5"/>
      <c r="AE3" s="5">
        <f>ABS(AD3-AC3)*100</f>
        <v>500</v>
      </c>
      <c r="AF3" s="7">
        <v>6</v>
      </c>
      <c r="AG3" s="5"/>
      <c r="AH3" s="5">
        <f>ABS(AG3-AF3)*100</f>
        <v>600</v>
      </c>
      <c r="AI3" s="7">
        <v>5</v>
      </c>
      <c r="AJ3" s="5"/>
      <c r="AK3" s="5">
        <f>ABS(AJ3-AI3)*100</f>
        <v>500</v>
      </c>
      <c r="AL3" s="7">
        <v>7</v>
      </c>
      <c r="AM3" s="5"/>
      <c r="AN3" s="5">
        <f>ABS(AM3-AL3)*100</f>
        <v>700</v>
      </c>
      <c r="AO3" s="7">
        <v>4</v>
      </c>
      <c r="AP3" s="5"/>
      <c r="AQ3" s="5">
        <f>ABS(AP3-AO3)*100</f>
        <v>400</v>
      </c>
      <c r="AR3" s="7">
        <v>6</v>
      </c>
      <c r="AS3" s="5"/>
      <c r="AT3" s="18">
        <f>ABS(AS3-AR3)*100</f>
        <v>600</v>
      </c>
      <c r="AU3" s="7">
        <v>5</v>
      </c>
      <c r="AV3" s="5"/>
      <c r="AW3" s="5">
        <f>ABS(AV3-AU3)*100</f>
        <v>500</v>
      </c>
      <c r="AX3" s="7">
        <v>7</v>
      </c>
      <c r="AY3" s="5"/>
      <c r="AZ3" s="5">
        <f>ABS(AY3-AX3)*100</f>
        <v>700</v>
      </c>
      <c r="BA3" s="7">
        <v>4</v>
      </c>
      <c r="BB3" s="5"/>
      <c r="BC3" s="5">
        <f>ABS(BB3-BA3)*100</f>
        <v>400</v>
      </c>
      <c r="BD3" s="7">
        <v>5</v>
      </c>
      <c r="BE3" s="5"/>
      <c r="BF3" s="5">
        <f>ABS(BE3-BD3)*100</f>
        <v>500</v>
      </c>
      <c r="BH3" s="3">
        <f>BF3+BC3+AZ3+AW3+AT3+AQ3+AN3+AK3+AH3+AE3+AB3+Y3+V3+S3+P3+M3+J3+G3</f>
        <v>9800</v>
      </c>
    </row>
    <row r="4" spans="1:67" x14ac:dyDescent="0.25">
      <c r="A4" s="5">
        <v>2</v>
      </c>
      <c r="B4" s="5">
        <v>2</v>
      </c>
      <c r="C4" s="6" t="s">
        <v>67</v>
      </c>
      <c r="D4" s="6" t="s">
        <v>22</v>
      </c>
      <c r="E4" s="7">
        <v>6</v>
      </c>
      <c r="F4" s="7"/>
      <c r="G4" s="8">
        <f t="shared" ref="G4:G14" si="0">ABS(F4-E4)*100</f>
        <v>600</v>
      </c>
      <c r="H4" s="7">
        <v>5</v>
      </c>
      <c r="I4" s="7"/>
      <c r="J4" s="8">
        <f t="shared" ref="J4:J9" si="1">ABS(I4-H4)*100</f>
        <v>500</v>
      </c>
      <c r="K4" s="7">
        <v>7</v>
      </c>
      <c r="L4" s="6"/>
      <c r="M4" s="5">
        <f t="shared" ref="M4:M14" si="2">ABS(L4-K4)*100</f>
        <v>700</v>
      </c>
      <c r="N4" s="7">
        <v>4</v>
      </c>
      <c r="O4" s="5"/>
      <c r="P4" s="5">
        <f t="shared" ref="P4:P14" si="3">ABS(O4-N4)*100</f>
        <v>400</v>
      </c>
      <c r="Q4" s="7">
        <v>6</v>
      </c>
      <c r="R4" s="5"/>
      <c r="S4" s="5">
        <f t="shared" ref="S4:S14" si="4">ABS(R4-Q4)*100</f>
        <v>600</v>
      </c>
      <c r="T4" s="7">
        <v>5</v>
      </c>
      <c r="U4" s="5"/>
      <c r="V4" s="5">
        <f t="shared" ref="V4:V14" si="5">ABS(U4-T4)*100</f>
        <v>500</v>
      </c>
      <c r="W4" s="7">
        <v>7</v>
      </c>
      <c r="X4" s="5"/>
      <c r="Y4" s="5">
        <f t="shared" ref="Y4:Y14" si="6">ABS(X4-W4)*100</f>
        <v>700</v>
      </c>
      <c r="Z4" s="7">
        <v>4</v>
      </c>
      <c r="AA4" s="5"/>
      <c r="AB4" s="5">
        <f t="shared" ref="AB4:AB14" si="7">ABS(AA4-Z4)*100</f>
        <v>400</v>
      </c>
      <c r="AC4" s="7">
        <v>5</v>
      </c>
      <c r="AD4" s="5"/>
      <c r="AE4" s="5">
        <f t="shared" ref="AE4:AE14" si="8">ABS(AD4-AC4)*100</f>
        <v>500</v>
      </c>
      <c r="AF4" s="7">
        <v>6</v>
      </c>
      <c r="AG4" s="5"/>
      <c r="AH4" s="5">
        <f t="shared" ref="AH4:AH14" si="9">ABS(AG4-AF4)*100</f>
        <v>600</v>
      </c>
      <c r="AI4" s="7">
        <v>5</v>
      </c>
      <c r="AJ4" s="5"/>
      <c r="AK4" s="5">
        <f t="shared" ref="AK4:AK14" si="10">ABS(AJ4-AI4)*100</f>
        <v>500</v>
      </c>
      <c r="AL4" s="7">
        <v>7</v>
      </c>
      <c r="AM4" s="5"/>
      <c r="AN4" s="5">
        <f t="shared" ref="AN4:AN14" si="11">ABS(AM4-AL4)*100</f>
        <v>700</v>
      </c>
      <c r="AO4" s="7">
        <v>4</v>
      </c>
      <c r="AP4" s="5"/>
      <c r="AQ4" s="5">
        <f t="shared" ref="AQ4:AQ14" si="12">ABS(AP4-AO4)*100</f>
        <v>400</v>
      </c>
      <c r="AR4" s="7">
        <v>6</v>
      </c>
      <c r="AS4" s="5"/>
      <c r="AT4" s="18">
        <f t="shared" ref="AT4:AT14" si="13">ABS(AS4-AR4)*100</f>
        <v>600</v>
      </c>
      <c r="AU4" s="7">
        <v>5</v>
      </c>
      <c r="AV4" s="5"/>
      <c r="AW4" s="5">
        <f t="shared" ref="AW4:AW14" si="14">ABS(AV4-AU4)*100</f>
        <v>500</v>
      </c>
      <c r="AX4" s="7">
        <v>7</v>
      </c>
      <c r="AY4" s="5"/>
      <c r="AZ4" s="5">
        <f t="shared" ref="AZ4:AZ14" si="15">ABS(AY4-AX4)*100</f>
        <v>700</v>
      </c>
      <c r="BA4" s="7">
        <v>4</v>
      </c>
      <c r="BB4" s="5"/>
      <c r="BC4" s="5">
        <f t="shared" ref="BC4:BC14" si="16">ABS(BB4-BA4)*100</f>
        <v>400</v>
      </c>
      <c r="BD4" s="7">
        <v>5</v>
      </c>
      <c r="BE4" s="5"/>
      <c r="BF4" s="5">
        <f t="shared" ref="BF4:BF14" si="17">ABS(BE4-BD4)*100</f>
        <v>500</v>
      </c>
      <c r="BH4" s="3">
        <f t="shared" ref="BH4:BH14" si="18">BF4+BC4+AZ4+AW4+AT4+AQ4+AN4+AK4+AH4+AE4+AB4+Y4+V4+S4+P4+M4+J4+G4</f>
        <v>9800</v>
      </c>
    </row>
    <row r="5" spans="1:67" x14ac:dyDescent="0.25">
      <c r="A5" s="5">
        <v>3</v>
      </c>
      <c r="B5" s="5">
        <v>3</v>
      </c>
      <c r="C5" s="6" t="s">
        <v>23</v>
      </c>
      <c r="D5" s="6" t="s">
        <v>24</v>
      </c>
      <c r="E5" s="7">
        <v>6</v>
      </c>
      <c r="F5" s="7">
        <v>9.07</v>
      </c>
      <c r="G5" s="8">
        <v>300</v>
      </c>
      <c r="H5" s="7">
        <v>5</v>
      </c>
      <c r="I5" s="7">
        <v>5.0599999999999996</v>
      </c>
      <c r="J5" s="8">
        <f t="shared" si="1"/>
        <v>5.9999999999999609</v>
      </c>
      <c r="K5" s="7">
        <v>7</v>
      </c>
      <c r="L5" s="5">
        <v>9.49</v>
      </c>
      <c r="M5" s="5">
        <f t="shared" si="2"/>
        <v>249.00000000000003</v>
      </c>
      <c r="N5" s="7">
        <v>4</v>
      </c>
      <c r="O5" s="5">
        <v>4.34</v>
      </c>
      <c r="P5" s="5">
        <f t="shared" si="3"/>
        <v>33.999999999999986</v>
      </c>
      <c r="Q5" s="7">
        <v>6</v>
      </c>
      <c r="R5" s="5">
        <v>7.28</v>
      </c>
      <c r="S5" s="5">
        <f t="shared" si="4"/>
        <v>128.00000000000003</v>
      </c>
      <c r="T5" s="7">
        <v>5</v>
      </c>
      <c r="U5" s="5">
        <v>4.68</v>
      </c>
      <c r="V5" s="5">
        <f t="shared" si="5"/>
        <v>32.000000000000028</v>
      </c>
      <c r="W5" s="7">
        <v>7</v>
      </c>
      <c r="X5" s="5">
        <v>10.78</v>
      </c>
      <c r="Y5" s="5">
        <v>300</v>
      </c>
      <c r="Z5" s="7">
        <v>4</v>
      </c>
      <c r="AA5" s="5">
        <v>3.8</v>
      </c>
      <c r="AB5" s="5">
        <f t="shared" si="7"/>
        <v>20.000000000000018</v>
      </c>
      <c r="AC5" s="7">
        <v>5</v>
      </c>
      <c r="AD5" s="5">
        <v>5.9</v>
      </c>
      <c r="AE5" s="5">
        <f t="shared" si="8"/>
        <v>90.000000000000028</v>
      </c>
      <c r="AF5" s="7">
        <v>6</v>
      </c>
      <c r="AG5" s="5">
        <v>6.73</v>
      </c>
      <c r="AH5" s="5">
        <f t="shared" si="9"/>
        <v>73.000000000000043</v>
      </c>
      <c r="AI5" s="7">
        <v>5</v>
      </c>
      <c r="AJ5" s="5">
        <v>5.75</v>
      </c>
      <c r="AK5" s="5">
        <f t="shared" si="10"/>
        <v>75</v>
      </c>
      <c r="AL5" s="7">
        <v>7</v>
      </c>
      <c r="AM5" s="5">
        <v>8.23</v>
      </c>
      <c r="AN5" s="5">
        <f t="shared" si="11"/>
        <v>123.00000000000004</v>
      </c>
      <c r="AO5" s="7">
        <v>4</v>
      </c>
      <c r="AP5" s="5">
        <v>3.77</v>
      </c>
      <c r="AQ5" s="5">
        <f t="shared" si="12"/>
        <v>23</v>
      </c>
      <c r="AR5" s="7">
        <v>6</v>
      </c>
      <c r="AS5" s="5">
        <v>6.56</v>
      </c>
      <c r="AT5" s="18">
        <f t="shared" si="13"/>
        <v>55.999999999999957</v>
      </c>
      <c r="AU5" s="7">
        <v>5</v>
      </c>
      <c r="AV5" s="5">
        <v>4.4000000000000004</v>
      </c>
      <c r="AW5" s="5">
        <f t="shared" si="14"/>
        <v>59.999999999999964</v>
      </c>
      <c r="AX5" s="7">
        <v>7</v>
      </c>
      <c r="AY5" s="5">
        <v>7.66</v>
      </c>
      <c r="AZ5" s="5">
        <f t="shared" si="15"/>
        <v>66.000000000000014</v>
      </c>
      <c r="BA5" s="7">
        <v>4</v>
      </c>
      <c r="BB5" s="5">
        <v>4.09</v>
      </c>
      <c r="BC5" s="5">
        <f t="shared" si="16"/>
        <v>8.9999999999999858</v>
      </c>
      <c r="BD5" s="7">
        <v>5</v>
      </c>
      <c r="BE5" s="5">
        <v>5.76</v>
      </c>
      <c r="BF5" s="5">
        <f t="shared" si="17"/>
        <v>75.999999999999972</v>
      </c>
      <c r="BH5" s="20">
        <f t="shared" si="18"/>
        <v>1720</v>
      </c>
    </row>
    <row r="6" spans="1:67" x14ac:dyDescent="0.25">
      <c r="A6" s="5">
        <v>4</v>
      </c>
      <c r="B6" s="5">
        <v>4</v>
      </c>
      <c r="C6" s="6" t="s">
        <v>25</v>
      </c>
      <c r="D6" s="6" t="s">
        <v>26</v>
      </c>
      <c r="E6" s="7">
        <v>6</v>
      </c>
      <c r="F6" s="7">
        <v>6.11</v>
      </c>
      <c r="G6" s="8">
        <f t="shared" si="0"/>
        <v>11.000000000000032</v>
      </c>
      <c r="H6" s="7">
        <v>5</v>
      </c>
      <c r="I6" s="7">
        <v>4.54</v>
      </c>
      <c r="J6" s="8">
        <f t="shared" si="1"/>
        <v>46</v>
      </c>
      <c r="K6" s="7">
        <v>7</v>
      </c>
      <c r="L6" s="5">
        <v>9.26</v>
      </c>
      <c r="M6" s="5">
        <f t="shared" si="2"/>
        <v>225.99999999999997</v>
      </c>
      <c r="N6" s="7">
        <v>4</v>
      </c>
      <c r="O6" s="5">
        <v>3.2</v>
      </c>
      <c r="P6" s="5">
        <f t="shared" si="3"/>
        <v>79.999999999999986</v>
      </c>
      <c r="Q6" s="7">
        <v>6</v>
      </c>
      <c r="R6" s="5">
        <v>7.42</v>
      </c>
      <c r="S6" s="5">
        <f t="shared" si="4"/>
        <v>142</v>
      </c>
      <c r="T6" s="7">
        <v>5</v>
      </c>
      <c r="U6" s="5">
        <v>2.79</v>
      </c>
      <c r="V6" s="5">
        <f t="shared" si="5"/>
        <v>221</v>
      </c>
      <c r="W6" s="7">
        <v>7</v>
      </c>
      <c r="X6" s="5">
        <v>10.49</v>
      </c>
      <c r="Y6" s="5">
        <v>300</v>
      </c>
      <c r="Z6" s="7">
        <v>4</v>
      </c>
      <c r="AA6" s="5">
        <v>5.13</v>
      </c>
      <c r="AB6" s="5">
        <f t="shared" si="7"/>
        <v>112.99999999999999</v>
      </c>
      <c r="AC6" s="7">
        <v>5</v>
      </c>
      <c r="AD6" s="5">
        <v>4.6100000000000003</v>
      </c>
      <c r="AE6" s="5">
        <f t="shared" si="8"/>
        <v>38.999999999999972</v>
      </c>
      <c r="AF6" s="7">
        <v>6</v>
      </c>
      <c r="AG6" s="5">
        <v>5.74</v>
      </c>
      <c r="AH6" s="5">
        <f t="shared" si="9"/>
        <v>25.999999999999979</v>
      </c>
      <c r="AI6" s="7">
        <v>5</v>
      </c>
      <c r="AJ6" s="5">
        <v>4.3899999999999997</v>
      </c>
      <c r="AK6" s="5">
        <f t="shared" si="10"/>
        <v>61.000000000000028</v>
      </c>
      <c r="AL6" s="7">
        <v>7</v>
      </c>
      <c r="AM6" s="5">
        <v>9.14</v>
      </c>
      <c r="AN6" s="5">
        <f t="shared" si="11"/>
        <v>214.00000000000006</v>
      </c>
      <c r="AO6" s="7">
        <v>4</v>
      </c>
      <c r="AP6" s="5">
        <v>3.55</v>
      </c>
      <c r="AQ6" s="5">
        <f t="shared" si="12"/>
        <v>45.000000000000014</v>
      </c>
      <c r="AR6" s="7">
        <v>6</v>
      </c>
      <c r="AS6" s="5">
        <v>7.12</v>
      </c>
      <c r="AT6" s="18">
        <f t="shared" si="13"/>
        <v>112.00000000000001</v>
      </c>
      <c r="AU6" s="7">
        <v>5</v>
      </c>
      <c r="AV6" s="5">
        <v>2.71</v>
      </c>
      <c r="AW6" s="5">
        <f t="shared" si="14"/>
        <v>229</v>
      </c>
      <c r="AX6" s="7">
        <v>7</v>
      </c>
      <c r="AY6" s="5">
        <v>11.26</v>
      </c>
      <c r="AZ6" s="5">
        <v>300</v>
      </c>
      <c r="BA6" s="7">
        <v>4</v>
      </c>
      <c r="BB6" s="5">
        <v>5.66</v>
      </c>
      <c r="BC6" s="5">
        <f t="shared" si="16"/>
        <v>166</v>
      </c>
      <c r="BD6" s="7">
        <v>5</v>
      </c>
      <c r="BE6" s="5">
        <v>4.58</v>
      </c>
      <c r="BF6" s="5">
        <f t="shared" si="17"/>
        <v>41.999999999999993</v>
      </c>
      <c r="BH6" s="20">
        <f t="shared" si="18"/>
        <v>2373</v>
      </c>
    </row>
    <row r="7" spans="1:67" x14ac:dyDescent="0.25">
      <c r="A7" s="5">
        <v>5</v>
      </c>
      <c r="B7" s="5">
        <v>5</v>
      </c>
      <c r="C7" s="6" t="s">
        <v>27</v>
      </c>
      <c r="D7" s="6" t="s">
        <v>28</v>
      </c>
      <c r="E7" s="7">
        <v>6</v>
      </c>
      <c r="F7" s="7">
        <v>10.09</v>
      </c>
      <c r="G7" s="8">
        <v>300</v>
      </c>
      <c r="H7" s="7">
        <v>5</v>
      </c>
      <c r="I7" s="7">
        <v>4.55</v>
      </c>
      <c r="J7" s="8">
        <f t="shared" si="1"/>
        <v>45.000000000000014</v>
      </c>
      <c r="K7" s="7">
        <v>7</v>
      </c>
      <c r="L7" s="5">
        <v>11.56</v>
      </c>
      <c r="M7" s="5">
        <v>300</v>
      </c>
      <c r="N7" s="7">
        <v>4</v>
      </c>
      <c r="O7" s="5">
        <v>4.22</v>
      </c>
      <c r="P7" s="5">
        <f t="shared" si="3"/>
        <v>21.999999999999975</v>
      </c>
      <c r="Q7" s="7">
        <v>6</v>
      </c>
      <c r="R7" s="5">
        <v>10.08</v>
      </c>
      <c r="S7" s="5">
        <v>300</v>
      </c>
      <c r="T7" s="7">
        <v>5</v>
      </c>
      <c r="U7" s="5">
        <v>5.47</v>
      </c>
      <c r="V7" s="5">
        <f t="shared" si="5"/>
        <v>46.999999999999972</v>
      </c>
      <c r="W7" s="7">
        <v>7</v>
      </c>
      <c r="X7" s="5">
        <v>12.64</v>
      </c>
      <c r="Y7" s="5">
        <v>300</v>
      </c>
      <c r="Z7" s="7">
        <v>4</v>
      </c>
      <c r="AA7" s="5">
        <v>6.51</v>
      </c>
      <c r="AB7" s="5">
        <f t="shared" si="7"/>
        <v>250.99999999999997</v>
      </c>
      <c r="AC7" s="7">
        <v>5</v>
      </c>
      <c r="AD7" s="5">
        <v>6.79</v>
      </c>
      <c r="AE7" s="5">
        <f t="shared" si="8"/>
        <v>179</v>
      </c>
      <c r="AF7" s="7">
        <v>6</v>
      </c>
      <c r="AG7" s="5">
        <v>6.8</v>
      </c>
      <c r="AH7" s="5">
        <f t="shared" si="9"/>
        <v>79.999999999999986</v>
      </c>
      <c r="AI7" s="7">
        <v>5</v>
      </c>
      <c r="AJ7" s="5">
        <v>4.05</v>
      </c>
      <c r="AK7" s="5">
        <f t="shared" si="10"/>
        <v>95.000000000000014</v>
      </c>
      <c r="AL7" s="7">
        <v>7</v>
      </c>
      <c r="AM7" s="5">
        <v>11.48</v>
      </c>
      <c r="AN7" s="5">
        <v>300</v>
      </c>
      <c r="AO7" s="7">
        <v>4</v>
      </c>
      <c r="AP7" s="5">
        <v>4.7699999999999996</v>
      </c>
      <c r="AQ7" s="5">
        <f t="shared" si="12"/>
        <v>76.999999999999957</v>
      </c>
      <c r="AR7" s="7">
        <v>6</v>
      </c>
      <c r="AS7" s="5">
        <v>7.31</v>
      </c>
      <c r="AT7" s="18">
        <f t="shared" si="13"/>
        <v>130.99999999999997</v>
      </c>
      <c r="AU7" s="7">
        <v>5</v>
      </c>
      <c r="AV7" s="5">
        <v>3.72</v>
      </c>
      <c r="AW7" s="5">
        <f t="shared" si="14"/>
        <v>127.99999999999999</v>
      </c>
      <c r="AX7" s="7">
        <v>7</v>
      </c>
      <c r="AY7" s="5">
        <v>11.07</v>
      </c>
      <c r="AZ7" s="5">
        <v>300</v>
      </c>
      <c r="BA7" s="7">
        <v>4</v>
      </c>
      <c r="BB7" s="5">
        <v>4.1399999999999997</v>
      </c>
      <c r="BC7" s="5">
        <f t="shared" si="16"/>
        <v>13.999999999999968</v>
      </c>
      <c r="BD7" s="7">
        <v>5</v>
      </c>
      <c r="BE7" s="5">
        <v>4.67</v>
      </c>
      <c r="BF7" s="5">
        <f t="shared" si="17"/>
        <v>33.000000000000007</v>
      </c>
      <c r="BH7" s="20">
        <f t="shared" si="18"/>
        <v>2902</v>
      </c>
    </row>
    <row r="8" spans="1:67" x14ac:dyDescent="0.25">
      <c r="A8" s="5">
        <v>6</v>
      </c>
      <c r="B8" s="5">
        <v>6</v>
      </c>
      <c r="C8" s="6" t="s">
        <v>29</v>
      </c>
      <c r="D8" s="6" t="s">
        <v>30</v>
      </c>
      <c r="E8" s="7">
        <v>6</v>
      </c>
      <c r="F8" s="7">
        <v>6.66</v>
      </c>
      <c r="G8" s="8">
        <f t="shared" si="0"/>
        <v>66.000000000000014</v>
      </c>
      <c r="H8" s="7">
        <v>5</v>
      </c>
      <c r="I8" s="5">
        <v>4.38</v>
      </c>
      <c r="J8" s="8">
        <f t="shared" si="1"/>
        <v>62.000000000000014</v>
      </c>
      <c r="K8" s="7">
        <v>7</v>
      </c>
      <c r="L8" s="5">
        <v>8.75</v>
      </c>
      <c r="M8" s="5">
        <f t="shared" si="2"/>
        <v>175</v>
      </c>
      <c r="N8" s="7">
        <v>4</v>
      </c>
      <c r="O8" s="5">
        <v>4.76</v>
      </c>
      <c r="P8" s="5">
        <f t="shared" si="3"/>
        <v>75.999999999999972</v>
      </c>
      <c r="Q8" s="7">
        <v>6</v>
      </c>
      <c r="R8" s="5">
        <v>6.66</v>
      </c>
      <c r="S8" s="5">
        <f t="shared" si="4"/>
        <v>66.000000000000014</v>
      </c>
      <c r="T8" s="7">
        <v>5</v>
      </c>
      <c r="U8" s="5">
        <v>2.96</v>
      </c>
      <c r="V8" s="5">
        <f t="shared" si="5"/>
        <v>204</v>
      </c>
      <c r="W8" s="7">
        <v>7</v>
      </c>
      <c r="X8" s="5">
        <v>7.07</v>
      </c>
      <c r="Y8" s="5">
        <f t="shared" si="6"/>
        <v>7.0000000000000284</v>
      </c>
      <c r="Z8" s="7">
        <v>4</v>
      </c>
      <c r="AA8" s="5">
        <v>3.07</v>
      </c>
      <c r="AB8" s="5">
        <f t="shared" si="7"/>
        <v>93.000000000000014</v>
      </c>
      <c r="AC8" s="7">
        <v>5</v>
      </c>
      <c r="AD8" s="5">
        <v>4.74</v>
      </c>
      <c r="AE8" s="5">
        <f t="shared" si="8"/>
        <v>25.999999999999979</v>
      </c>
      <c r="AF8" s="7">
        <v>6</v>
      </c>
      <c r="AG8" s="5">
        <v>6.16</v>
      </c>
      <c r="AH8" s="5">
        <f t="shared" si="9"/>
        <v>16.000000000000014</v>
      </c>
      <c r="AI8" s="7">
        <v>5</v>
      </c>
      <c r="AJ8" s="5">
        <v>4.84</v>
      </c>
      <c r="AK8" s="5">
        <f t="shared" si="10"/>
        <v>16.000000000000014</v>
      </c>
      <c r="AL8" s="7">
        <v>7</v>
      </c>
      <c r="AM8" s="5">
        <v>7.11</v>
      </c>
      <c r="AN8" s="5">
        <f t="shared" si="11"/>
        <v>11.000000000000032</v>
      </c>
      <c r="AO8" s="7">
        <v>4</v>
      </c>
      <c r="AP8" s="5">
        <v>4.6900000000000004</v>
      </c>
      <c r="AQ8" s="5">
        <f t="shared" si="12"/>
        <v>69.000000000000043</v>
      </c>
      <c r="AR8" s="7">
        <v>6</v>
      </c>
      <c r="AS8" s="5">
        <v>5.67</v>
      </c>
      <c r="AT8" s="18">
        <f t="shared" si="13"/>
        <v>33.000000000000007</v>
      </c>
      <c r="AU8" s="7">
        <v>5</v>
      </c>
      <c r="AV8" s="5">
        <v>4.63</v>
      </c>
      <c r="AW8" s="5">
        <f t="shared" si="14"/>
        <v>37.000000000000014</v>
      </c>
      <c r="AX8" s="7">
        <v>7</v>
      </c>
      <c r="AY8" s="5">
        <v>7.36</v>
      </c>
      <c r="AZ8" s="5">
        <f t="shared" si="15"/>
        <v>36.000000000000028</v>
      </c>
      <c r="BA8" s="7">
        <v>4</v>
      </c>
      <c r="BB8" s="5">
        <v>4.2699999999999996</v>
      </c>
      <c r="BC8" s="5">
        <f t="shared" si="16"/>
        <v>26.999999999999957</v>
      </c>
      <c r="BD8" s="7">
        <v>5</v>
      </c>
      <c r="BE8" s="5">
        <v>4.32</v>
      </c>
      <c r="BF8" s="5">
        <f t="shared" si="17"/>
        <v>67.999999999999972</v>
      </c>
      <c r="BH8" s="20">
        <f t="shared" si="18"/>
        <v>1088.0000000000002</v>
      </c>
    </row>
    <row r="9" spans="1:67" x14ac:dyDescent="0.25">
      <c r="A9" s="5">
        <v>7</v>
      </c>
      <c r="B9" s="5">
        <v>7</v>
      </c>
      <c r="C9" s="6" t="s">
        <v>31</v>
      </c>
      <c r="D9" s="6" t="s">
        <v>32</v>
      </c>
      <c r="E9" s="7">
        <v>6</v>
      </c>
      <c r="F9" s="5">
        <v>6.79</v>
      </c>
      <c r="G9" s="8">
        <f t="shared" si="0"/>
        <v>79</v>
      </c>
      <c r="H9" s="7">
        <v>5</v>
      </c>
      <c r="I9" s="5">
        <v>3.29</v>
      </c>
      <c r="J9" s="8">
        <f t="shared" si="1"/>
        <v>171</v>
      </c>
      <c r="K9" s="7">
        <v>7</v>
      </c>
      <c r="L9" s="5">
        <v>9.15</v>
      </c>
      <c r="M9" s="5">
        <f t="shared" si="2"/>
        <v>215.00000000000003</v>
      </c>
      <c r="N9" s="7">
        <v>4</v>
      </c>
      <c r="O9" s="5">
        <v>3.72</v>
      </c>
      <c r="P9" s="5">
        <f t="shared" si="3"/>
        <v>27.999999999999979</v>
      </c>
      <c r="Q9" s="7">
        <v>6</v>
      </c>
      <c r="R9" s="5">
        <v>7.34</v>
      </c>
      <c r="S9" s="5">
        <f t="shared" si="4"/>
        <v>134</v>
      </c>
      <c r="T9" s="7">
        <v>5</v>
      </c>
      <c r="U9" s="5">
        <v>2.99</v>
      </c>
      <c r="V9" s="5">
        <f t="shared" si="5"/>
        <v>200.99999999999997</v>
      </c>
      <c r="W9" s="7">
        <v>7</v>
      </c>
      <c r="X9" s="5">
        <v>7.59</v>
      </c>
      <c r="Y9" s="5">
        <f t="shared" si="6"/>
        <v>58.999999999999986</v>
      </c>
      <c r="Z9" s="7">
        <v>4</v>
      </c>
      <c r="AA9" s="5">
        <v>2.89</v>
      </c>
      <c r="AB9" s="5">
        <f t="shared" si="7"/>
        <v>110.99999999999999</v>
      </c>
      <c r="AC9" s="7">
        <v>5</v>
      </c>
      <c r="AD9" s="5">
        <v>4.68</v>
      </c>
      <c r="AE9" s="5">
        <f t="shared" si="8"/>
        <v>32.000000000000028</v>
      </c>
      <c r="AF9" s="7">
        <v>6</v>
      </c>
      <c r="AG9" s="5">
        <v>6.29</v>
      </c>
      <c r="AH9" s="5">
        <f t="shared" si="9"/>
        <v>29.000000000000004</v>
      </c>
      <c r="AI9" s="7">
        <v>5</v>
      </c>
      <c r="AJ9" s="5">
        <v>3.92</v>
      </c>
      <c r="AK9" s="5">
        <f t="shared" si="10"/>
        <v>108</v>
      </c>
      <c r="AL9" s="7">
        <v>7</v>
      </c>
      <c r="AM9" s="5">
        <v>11.08</v>
      </c>
      <c r="AN9" s="5">
        <v>300</v>
      </c>
      <c r="AO9" s="7">
        <v>4</v>
      </c>
      <c r="AP9" s="5">
        <v>4</v>
      </c>
      <c r="AQ9" s="5">
        <f t="shared" si="12"/>
        <v>0</v>
      </c>
      <c r="AR9" s="7">
        <v>6</v>
      </c>
      <c r="AS9" s="5">
        <v>7.18</v>
      </c>
      <c r="AT9" s="18">
        <f t="shared" si="13"/>
        <v>117.99999999999997</v>
      </c>
      <c r="AU9" s="7">
        <v>5</v>
      </c>
      <c r="AV9" s="5">
        <v>3.53</v>
      </c>
      <c r="AW9" s="5">
        <f t="shared" si="14"/>
        <v>147.00000000000003</v>
      </c>
      <c r="AX9" s="7">
        <v>7</v>
      </c>
      <c r="AY9" s="5">
        <v>7.98</v>
      </c>
      <c r="AZ9" s="5">
        <f t="shared" si="15"/>
        <v>98.000000000000043</v>
      </c>
      <c r="BA9" s="7">
        <v>4</v>
      </c>
      <c r="BB9" s="5">
        <v>2.95</v>
      </c>
      <c r="BC9" s="5">
        <f t="shared" si="16"/>
        <v>104.99999999999999</v>
      </c>
      <c r="BD9" s="7">
        <v>5</v>
      </c>
      <c r="BE9" s="5">
        <v>4.47</v>
      </c>
      <c r="BF9" s="5">
        <f t="shared" si="17"/>
        <v>53.000000000000028</v>
      </c>
      <c r="BH9" s="20">
        <f t="shared" si="18"/>
        <v>1988</v>
      </c>
    </row>
    <row r="10" spans="1:67" x14ac:dyDescent="0.25">
      <c r="A10" s="5">
        <v>8</v>
      </c>
      <c r="B10" s="5">
        <v>8</v>
      </c>
      <c r="C10" s="9" t="s">
        <v>33</v>
      </c>
      <c r="D10" s="9" t="s">
        <v>34</v>
      </c>
      <c r="E10" s="7">
        <v>6</v>
      </c>
      <c r="F10" s="5">
        <v>6.98</v>
      </c>
      <c r="G10" s="8">
        <f t="shared" si="0"/>
        <v>98.000000000000043</v>
      </c>
      <c r="H10" s="7">
        <v>5</v>
      </c>
      <c r="I10" s="5">
        <v>4.46</v>
      </c>
      <c r="J10" s="8">
        <f t="shared" ref="J10:J14" si="19">ABS(I10-H10)*100</f>
        <v>54</v>
      </c>
      <c r="K10" s="7">
        <v>7</v>
      </c>
      <c r="L10" s="5">
        <v>11.78</v>
      </c>
      <c r="M10" s="5">
        <v>300</v>
      </c>
      <c r="N10" s="7">
        <v>4</v>
      </c>
      <c r="O10" s="5">
        <v>5.18</v>
      </c>
      <c r="P10" s="5">
        <f t="shared" si="3"/>
        <v>117.99999999999997</v>
      </c>
      <c r="Q10" s="7">
        <v>6</v>
      </c>
      <c r="R10" s="5">
        <v>11.41</v>
      </c>
      <c r="S10" s="5">
        <v>300</v>
      </c>
      <c r="T10" s="7">
        <v>5</v>
      </c>
      <c r="U10" s="5">
        <v>3.93</v>
      </c>
      <c r="V10" s="5">
        <f t="shared" si="5"/>
        <v>106.99999999999999</v>
      </c>
      <c r="W10" s="7">
        <v>7</v>
      </c>
      <c r="X10" s="5">
        <v>10.07</v>
      </c>
      <c r="Y10" s="5">
        <v>300</v>
      </c>
      <c r="Z10" s="7">
        <v>4</v>
      </c>
      <c r="AA10" s="5">
        <v>4.45</v>
      </c>
      <c r="AB10" s="5">
        <f t="shared" si="7"/>
        <v>45.000000000000014</v>
      </c>
      <c r="AC10" s="7">
        <v>5</v>
      </c>
      <c r="AD10" s="5">
        <v>8.67</v>
      </c>
      <c r="AE10" s="5">
        <v>300</v>
      </c>
      <c r="AF10" s="7">
        <v>6</v>
      </c>
      <c r="AG10" s="5">
        <v>6.93</v>
      </c>
      <c r="AH10" s="5">
        <f t="shared" si="9"/>
        <v>92.999999999999972</v>
      </c>
      <c r="AI10" s="7">
        <v>5</v>
      </c>
      <c r="AJ10" s="5">
        <v>3.92</v>
      </c>
      <c r="AK10" s="5">
        <f t="shared" si="10"/>
        <v>108</v>
      </c>
      <c r="AL10" s="7">
        <v>7</v>
      </c>
      <c r="AM10" s="5">
        <v>9.6300000000000008</v>
      </c>
      <c r="AN10" s="5">
        <f t="shared" si="11"/>
        <v>263.00000000000006</v>
      </c>
      <c r="AO10" s="7">
        <v>4</v>
      </c>
      <c r="AP10" s="5">
        <v>4.17</v>
      </c>
      <c r="AQ10" s="5">
        <f t="shared" si="12"/>
        <v>16.999999999999993</v>
      </c>
      <c r="AR10" s="7">
        <v>6</v>
      </c>
      <c r="AS10" s="5">
        <v>7.91</v>
      </c>
      <c r="AT10" s="18">
        <f t="shared" si="13"/>
        <v>191</v>
      </c>
      <c r="AU10" s="7">
        <v>5</v>
      </c>
      <c r="AV10" s="5">
        <v>3.66</v>
      </c>
      <c r="AW10" s="5">
        <f t="shared" si="14"/>
        <v>134</v>
      </c>
      <c r="AX10" s="7">
        <v>7</v>
      </c>
      <c r="AY10" s="5">
        <v>11.99</v>
      </c>
      <c r="AZ10" s="5">
        <v>300</v>
      </c>
      <c r="BA10" s="7">
        <v>4</v>
      </c>
      <c r="BB10" s="5">
        <v>4.3</v>
      </c>
      <c r="BC10" s="5">
        <f t="shared" si="16"/>
        <v>29.999999999999982</v>
      </c>
      <c r="BD10" s="7">
        <v>5</v>
      </c>
      <c r="BE10" s="5">
        <v>7.6</v>
      </c>
      <c r="BF10" s="5">
        <f t="shared" si="17"/>
        <v>259.99999999999994</v>
      </c>
      <c r="BH10" s="20">
        <f t="shared" si="18"/>
        <v>3018</v>
      </c>
    </row>
    <row r="11" spans="1:67" x14ac:dyDescent="0.25">
      <c r="A11" s="5">
        <v>9</v>
      </c>
      <c r="B11" s="5">
        <v>9</v>
      </c>
      <c r="C11" s="6" t="s">
        <v>35</v>
      </c>
      <c r="D11" s="6" t="s">
        <v>36</v>
      </c>
      <c r="E11" s="7">
        <v>6</v>
      </c>
      <c r="F11" s="5">
        <v>6.48</v>
      </c>
      <c r="G11" s="8">
        <f t="shared" si="0"/>
        <v>48.000000000000043</v>
      </c>
      <c r="H11" s="7">
        <v>5</v>
      </c>
      <c r="I11" s="5">
        <v>5.29</v>
      </c>
      <c r="J11" s="8">
        <f t="shared" si="19"/>
        <v>29.000000000000004</v>
      </c>
      <c r="K11" s="7">
        <v>7</v>
      </c>
      <c r="L11" s="5">
        <v>14.75</v>
      </c>
      <c r="M11" s="5">
        <v>300</v>
      </c>
      <c r="N11" s="7">
        <v>4</v>
      </c>
      <c r="O11" s="5">
        <v>5.35</v>
      </c>
      <c r="P11" s="5">
        <f t="shared" si="3"/>
        <v>134.99999999999997</v>
      </c>
      <c r="Q11" s="7">
        <v>6</v>
      </c>
      <c r="R11" s="5">
        <v>10.210000000000001</v>
      </c>
      <c r="S11" s="5">
        <v>300</v>
      </c>
      <c r="T11" s="7">
        <v>5</v>
      </c>
      <c r="U11" s="5"/>
      <c r="V11" s="5">
        <v>300</v>
      </c>
      <c r="W11" s="7">
        <v>7</v>
      </c>
      <c r="X11" s="5"/>
      <c r="Y11" s="5">
        <v>300</v>
      </c>
      <c r="Z11" s="7">
        <v>4</v>
      </c>
      <c r="AA11" s="5"/>
      <c r="AB11" s="5">
        <v>300</v>
      </c>
      <c r="AC11" s="7">
        <v>5</v>
      </c>
      <c r="AD11" s="5"/>
      <c r="AE11" s="5">
        <v>300</v>
      </c>
      <c r="AF11" s="7">
        <v>6</v>
      </c>
      <c r="AG11" s="5">
        <v>5.95</v>
      </c>
      <c r="AH11" s="5">
        <f t="shared" si="9"/>
        <v>4.9999999999999822</v>
      </c>
      <c r="AI11" s="7">
        <v>5</v>
      </c>
      <c r="AJ11" s="5">
        <v>3.87</v>
      </c>
      <c r="AK11" s="5">
        <f t="shared" si="10"/>
        <v>112.99999999999999</v>
      </c>
      <c r="AL11" s="7">
        <v>7</v>
      </c>
      <c r="AM11" s="5">
        <v>10.65</v>
      </c>
      <c r="AN11" s="5">
        <v>300</v>
      </c>
      <c r="AO11" s="7">
        <v>4</v>
      </c>
      <c r="AP11" s="5">
        <v>5.1100000000000003</v>
      </c>
      <c r="AQ11" s="5">
        <f t="shared" si="12"/>
        <v>111.00000000000003</v>
      </c>
      <c r="AR11" s="7">
        <v>6</v>
      </c>
      <c r="AS11" s="5">
        <v>9.23</v>
      </c>
      <c r="AT11" s="18">
        <v>300</v>
      </c>
      <c r="AU11" s="7">
        <v>5</v>
      </c>
      <c r="AV11" s="5">
        <v>3.87</v>
      </c>
      <c r="AW11" s="5">
        <f t="shared" si="14"/>
        <v>112.99999999999999</v>
      </c>
      <c r="AX11" s="7">
        <v>7</v>
      </c>
      <c r="AY11" s="5">
        <v>10.37</v>
      </c>
      <c r="AZ11" s="5">
        <v>300</v>
      </c>
      <c r="BA11" s="7">
        <v>4</v>
      </c>
      <c r="BB11" s="5">
        <v>4.1399999999999997</v>
      </c>
      <c r="BC11" s="5">
        <f t="shared" si="16"/>
        <v>13.999999999999968</v>
      </c>
      <c r="BD11" s="7">
        <v>5</v>
      </c>
      <c r="BE11" s="5">
        <v>6.41</v>
      </c>
      <c r="BF11" s="5">
        <f t="shared" si="17"/>
        <v>141</v>
      </c>
      <c r="BH11" s="20">
        <f t="shared" si="18"/>
        <v>3409</v>
      </c>
    </row>
    <row r="12" spans="1:67" x14ac:dyDescent="0.25">
      <c r="A12" s="5">
        <v>10</v>
      </c>
      <c r="B12" s="5">
        <v>10</v>
      </c>
      <c r="C12" s="6" t="s">
        <v>37</v>
      </c>
      <c r="D12" s="6" t="s">
        <v>38</v>
      </c>
      <c r="E12" s="7">
        <v>6</v>
      </c>
      <c r="F12" s="5">
        <v>9.7100000000000009</v>
      </c>
      <c r="G12" s="8">
        <v>300</v>
      </c>
      <c r="H12" s="7">
        <v>5</v>
      </c>
      <c r="I12" s="5">
        <v>3.2</v>
      </c>
      <c r="J12" s="8">
        <f t="shared" si="19"/>
        <v>179.99999999999997</v>
      </c>
      <c r="K12" s="7">
        <v>7</v>
      </c>
      <c r="L12" s="5">
        <v>9.33</v>
      </c>
      <c r="M12" s="5">
        <f t="shared" si="2"/>
        <v>233</v>
      </c>
      <c r="N12" s="7">
        <v>4</v>
      </c>
      <c r="O12" s="5">
        <v>3.55</v>
      </c>
      <c r="P12" s="5">
        <f t="shared" si="3"/>
        <v>45.000000000000014</v>
      </c>
      <c r="Q12" s="7">
        <v>6</v>
      </c>
      <c r="R12" s="5">
        <v>7.25</v>
      </c>
      <c r="S12" s="5">
        <f t="shared" si="4"/>
        <v>125</v>
      </c>
      <c r="T12" s="7">
        <v>5</v>
      </c>
      <c r="U12" s="5">
        <v>3.27</v>
      </c>
      <c r="V12" s="5">
        <f t="shared" si="5"/>
        <v>173</v>
      </c>
      <c r="W12" s="7">
        <v>7</v>
      </c>
      <c r="X12" s="5">
        <v>8.25</v>
      </c>
      <c r="Y12" s="5">
        <f t="shared" si="6"/>
        <v>125</v>
      </c>
      <c r="Z12" s="7">
        <v>4</v>
      </c>
      <c r="AA12" s="5">
        <v>3.04</v>
      </c>
      <c r="AB12" s="5">
        <f t="shared" si="7"/>
        <v>96</v>
      </c>
      <c r="AC12" s="7">
        <v>5</v>
      </c>
      <c r="AD12" s="5">
        <v>4.91</v>
      </c>
      <c r="AE12" s="5">
        <f t="shared" si="8"/>
        <v>8.9999999999999858</v>
      </c>
      <c r="AF12" s="7">
        <v>6</v>
      </c>
      <c r="AG12" s="5">
        <v>4.9400000000000004</v>
      </c>
      <c r="AH12" s="5">
        <f t="shared" si="9"/>
        <v>105.99999999999996</v>
      </c>
      <c r="AI12" s="7">
        <v>5</v>
      </c>
      <c r="AJ12" s="5">
        <v>3.22</v>
      </c>
      <c r="AK12" s="5">
        <f t="shared" si="10"/>
        <v>177.99999999999997</v>
      </c>
      <c r="AL12" s="7">
        <v>7</v>
      </c>
      <c r="AM12" s="5">
        <v>8.85</v>
      </c>
      <c r="AN12" s="5">
        <f t="shared" si="11"/>
        <v>184.99999999999997</v>
      </c>
      <c r="AO12" s="7">
        <v>4</v>
      </c>
      <c r="AP12" s="5">
        <v>3.54</v>
      </c>
      <c r="AQ12" s="5">
        <f t="shared" si="12"/>
        <v>46</v>
      </c>
      <c r="AR12" s="7">
        <v>6</v>
      </c>
      <c r="AS12" s="5">
        <v>7.25</v>
      </c>
      <c r="AT12" s="18">
        <f t="shared" si="13"/>
        <v>125</v>
      </c>
      <c r="AU12" s="7">
        <v>5</v>
      </c>
      <c r="AV12" s="5">
        <v>3.26</v>
      </c>
      <c r="AW12" s="5">
        <f t="shared" si="14"/>
        <v>174.00000000000003</v>
      </c>
      <c r="AX12" s="7">
        <v>7</v>
      </c>
      <c r="AY12" s="5">
        <v>8.18</v>
      </c>
      <c r="AZ12" s="5">
        <f t="shared" si="15"/>
        <v>117.99999999999997</v>
      </c>
      <c r="BA12" s="7">
        <v>4</v>
      </c>
      <c r="BB12" s="5">
        <v>3.12</v>
      </c>
      <c r="BC12" s="5">
        <f t="shared" si="16"/>
        <v>87.999999999999986</v>
      </c>
      <c r="BD12" s="7">
        <v>5</v>
      </c>
      <c r="BE12" s="5">
        <v>4.96</v>
      </c>
      <c r="BF12" s="5">
        <f t="shared" si="17"/>
        <v>4.0000000000000036</v>
      </c>
      <c r="BH12" s="20">
        <f t="shared" si="18"/>
        <v>2310</v>
      </c>
    </row>
    <row r="13" spans="1:67" x14ac:dyDescent="0.25">
      <c r="A13" s="5">
        <v>11</v>
      </c>
      <c r="B13" s="5">
        <v>11</v>
      </c>
      <c r="C13" s="6" t="s">
        <v>39</v>
      </c>
      <c r="D13" s="6" t="s">
        <v>40</v>
      </c>
      <c r="E13" s="7">
        <v>6</v>
      </c>
      <c r="F13" s="5">
        <v>6.67</v>
      </c>
      <c r="G13" s="8">
        <f t="shared" si="0"/>
        <v>67</v>
      </c>
      <c r="H13" s="7">
        <v>5</v>
      </c>
      <c r="I13" s="5">
        <v>5.12</v>
      </c>
      <c r="J13" s="8">
        <f t="shared" si="19"/>
        <v>12.000000000000011</v>
      </c>
      <c r="K13" s="7">
        <v>7</v>
      </c>
      <c r="L13" s="5">
        <v>11.59</v>
      </c>
      <c r="M13" s="5">
        <v>300</v>
      </c>
      <c r="N13" s="7">
        <v>4</v>
      </c>
      <c r="O13" s="5">
        <v>3.93</v>
      </c>
      <c r="P13" s="5">
        <f t="shared" si="3"/>
        <v>6.999999999999984</v>
      </c>
      <c r="Q13" s="7">
        <v>6</v>
      </c>
      <c r="R13" s="5">
        <v>6.71</v>
      </c>
      <c r="S13" s="5">
        <f t="shared" si="4"/>
        <v>71</v>
      </c>
      <c r="T13" s="7">
        <v>5</v>
      </c>
      <c r="U13" s="5">
        <v>4.43</v>
      </c>
      <c r="V13" s="5">
        <f t="shared" si="5"/>
        <v>57.000000000000028</v>
      </c>
      <c r="W13" s="7">
        <v>7</v>
      </c>
      <c r="X13" s="5">
        <v>9.4</v>
      </c>
      <c r="Y13" s="5">
        <f t="shared" si="6"/>
        <v>240.00000000000003</v>
      </c>
      <c r="Z13" s="7">
        <v>4</v>
      </c>
      <c r="AA13" s="5">
        <v>3.68</v>
      </c>
      <c r="AB13" s="5">
        <f t="shared" si="7"/>
        <v>31.999999999999986</v>
      </c>
      <c r="AC13" s="7">
        <v>5</v>
      </c>
      <c r="AD13" s="5">
        <v>5.0999999999999996</v>
      </c>
      <c r="AE13" s="5">
        <f t="shared" si="8"/>
        <v>9.9999999999999645</v>
      </c>
      <c r="AF13" s="7">
        <v>6</v>
      </c>
      <c r="AG13" s="5">
        <v>6.18</v>
      </c>
      <c r="AH13" s="5">
        <f t="shared" si="9"/>
        <v>17.999999999999972</v>
      </c>
      <c r="AI13" s="7">
        <v>5</v>
      </c>
      <c r="AJ13" s="5">
        <v>3.83</v>
      </c>
      <c r="AK13" s="5">
        <f t="shared" si="10"/>
        <v>117</v>
      </c>
      <c r="AL13" s="7">
        <v>7</v>
      </c>
      <c r="AM13" s="5">
        <v>9.11</v>
      </c>
      <c r="AN13" s="5">
        <f t="shared" si="11"/>
        <v>210.99999999999994</v>
      </c>
      <c r="AO13" s="7">
        <v>4</v>
      </c>
      <c r="AP13" s="5">
        <v>4.0199999999999996</v>
      </c>
      <c r="AQ13" s="5">
        <f t="shared" si="12"/>
        <v>1.9999999999999574</v>
      </c>
      <c r="AR13" s="7">
        <v>6</v>
      </c>
      <c r="AS13" s="5">
        <v>5.96</v>
      </c>
      <c r="AT13" s="18">
        <f t="shared" si="13"/>
        <v>4.0000000000000036</v>
      </c>
      <c r="AU13" s="7">
        <v>5</v>
      </c>
      <c r="AV13" s="5">
        <v>4.5999999999999996</v>
      </c>
      <c r="AW13" s="5">
        <f t="shared" si="14"/>
        <v>40.000000000000036</v>
      </c>
      <c r="AX13" s="7">
        <v>7</v>
      </c>
      <c r="AY13" s="5">
        <v>8.31</v>
      </c>
      <c r="AZ13" s="5">
        <f t="shared" si="15"/>
        <v>131.00000000000006</v>
      </c>
      <c r="BA13" s="7">
        <v>4</v>
      </c>
      <c r="BB13" s="5">
        <v>3.36</v>
      </c>
      <c r="BC13" s="5">
        <f t="shared" si="16"/>
        <v>64.000000000000014</v>
      </c>
      <c r="BD13" s="7">
        <v>5</v>
      </c>
      <c r="BE13" s="5">
        <v>4.59</v>
      </c>
      <c r="BF13" s="5">
        <f t="shared" si="17"/>
        <v>41.000000000000014</v>
      </c>
      <c r="BH13" s="20">
        <f t="shared" si="18"/>
        <v>1424</v>
      </c>
    </row>
    <row r="14" spans="1:67" x14ac:dyDescent="0.25">
      <c r="A14" s="5">
        <v>12</v>
      </c>
      <c r="B14" s="5">
        <v>12</v>
      </c>
      <c r="C14" s="6" t="s">
        <v>41</v>
      </c>
      <c r="D14" s="6" t="s">
        <v>42</v>
      </c>
      <c r="E14" s="7">
        <v>6</v>
      </c>
      <c r="F14" s="5">
        <v>6.43</v>
      </c>
      <c r="G14" s="8">
        <f t="shared" si="0"/>
        <v>42.999999999999972</v>
      </c>
      <c r="H14" s="7">
        <v>5</v>
      </c>
      <c r="I14" s="5">
        <v>4.42</v>
      </c>
      <c r="J14" s="8">
        <f t="shared" si="19"/>
        <v>58.000000000000007</v>
      </c>
      <c r="K14" s="7">
        <v>7</v>
      </c>
      <c r="L14" s="5">
        <v>10.02</v>
      </c>
      <c r="M14" s="5">
        <v>300</v>
      </c>
      <c r="N14" s="7">
        <v>4</v>
      </c>
      <c r="O14" s="5">
        <v>3.33</v>
      </c>
      <c r="P14" s="5">
        <f t="shared" si="3"/>
        <v>67</v>
      </c>
      <c r="Q14" s="7">
        <v>6</v>
      </c>
      <c r="R14" s="5">
        <v>5.82</v>
      </c>
      <c r="S14" s="5">
        <f t="shared" si="4"/>
        <v>17.999999999999972</v>
      </c>
      <c r="T14" s="7">
        <v>5</v>
      </c>
      <c r="U14" s="5">
        <v>3.19</v>
      </c>
      <c r="V14" s="5">
        <f t="shared" si="5"/>
        <v>181</v>
      </c>
      <c r="W14" s="7">
        <v>7</v>
      </c>
      <c r="X14" s="5">
        <v>7.68</v>
      </c>
      <c r="Y14" s="5">
        <f t="shared" si="6"/>
        <v>67.999999999999972</v>
      </c>
      <c r="Z14" s="7">
        <v>4</v>
      </c>
      <c r="AA14" s="5">
        <v>3.27</v>
      </c>
      <c r="AB14" s="5">
        <f t="shared" si="7"/>
        <v>73</v>
      </c>
      <c r="AC14" s="7">
        <v>5</v>
      </c>
      <c r="AD14" s="5">
        <v>4.18</v>
      </c>
      <c r="AE14" s="5">
        <f t="shared" si="8"/>
        <v>82.000000000000028</v>
      </c>
      <c r="AF14" s="7">
        <v>6</v>
      </c>
      <c r="AG14" s="5">
        <v>6.43</v>
      </c>
      <c r="AH14" s="5">
        <f t="shared" si="9"/>
        <v>42.999999999999972</v>
      </c>
      <c r="AI14" s="7">
        <v>5</v>
      </c>
      <c r="AJ14" s="5">
        <v>3.51</v>
      </c>
      <c r="AK14" s="5">
        <f t="shared" si="10"/>
        <v>149.00000000000003</v>
      </c>
      <c r="AL14" s="7">
        <v>7</v>
      </c>
      <c r="AM14" s="5">
        <v>8.09</v>
      </c>
      <c r="AN14" s="5">
        <f t="shared" si="11"/>
        <v>108.99999999999999</v>
      </c>
      <c r="AO14" s="7">
        <v>4</v>
      </c>
      <c r="AP14" s="5">
        <v>3.21</v>
      </c>
      <c r="AQ14" s="5">
        <f t="shared" si="12"/>
        <v>79</v>
      </c>
      <c r="AR14" s="7">
        <v>6</v>
      </c>
      <c r="AS14" s="5">
        <v>5.97</v>
      </c>
      <c r="AT14" s="18">
        <f t="shared" si="13"/>
        <v>3.0000000000000249</v>
      </c>
      <c r="AU14" s="7">
        <v>5</v>
      </c>
      <c r="AV14" s="5">
        <v>3.84</v>
      </c>
      <c r="AW14" s="5">
        <f t="shared" si="14"/>
        <v>116.00000000000001</v>
      </c>
      <c r="AX14" s="7">
        <v>7</v>
      </c>
      <c r="AY14" s="5">
        <v>10.29</v>
      </c>
      <c r="AZ14" s="5">
        <v>300</v>
      </c>
      <c r="BA14" s="7">
        <v>4</v>
      </c>
      <c r="BB14" s="5">
        <v>6.1</v>
      </c>
      <c r="BC14" s="5">
        <f t="shared" si="16"/>
        <v>209.99999999999997</v>
      </c>
      <c r="BD14" s="7">
        <v>5</v>
      </c>
      <c r="BE14" s="5">
        <v>5.3</v>
      </c>
      <c r="BF14" s="5">
        <f t="shared" si="17"/>
        <v>29.999999999999982</v>
      </c>
      <c r="BH14" s="20">
        <f t="shared" si="18"/>
        <v>1929</v>
      </c>
    </row>
    <row r="15" spans="1:67" x14ac:dyDescent="0.25">
      <c r="A15" s="10"/>
      <c r="B15" s="10"/>
      <c r="C15" s="11"/>
      <c r="D15" s="11"/>
      <c r="E15" s="21"/>
      <c r="F15" s="10"/>
      <c r="G15" s="22"/>
      <c r="H15" s="21"/>
      <c r="I15" s="10"/>
      <c r="J15" s="22"/>
      <c r="K15" s="21"/>
      <c r="L15" s="10"/>
      <c r="M15" s="10"/>
      <c r="N15" s="21"/>
      <c r="O15" s="10"/>
      <c r="P15" s="10"/>
      <c r="Q15" s="21"/>
      <c r="R15" s="10"/>
      <c r="S15" s="10"/>
      <c r="T15" s="21"/>
      <c r="U15" s="10"/>
      <c r="V15" s="10"/>
      <c r="W15" s="21"/>
      <c r="X15" s="10"/>
      <c r="Y15" s="10"/>
      <c r="Z15" s="21"/>
      <c r="AA15" s="10"/>
      <c r="AB15" s="10"/>
      <c r="AC15" s="21"/>
      <c r="AD15" s="10"/>
      <c r="AE15" s="10"/>
      <c r="AF15" s="21"/>
      <c r="AG15" s="10"/>
      <c r="AH15" s="10"/>
      <c r="AI15" s="21"/>
      <c r="AJ15" s="10"/>
      <c r="AK15" s="10"/>
      <c r="AL15" s="21"/>
      <c r="AM15" s="10"/>
      <c r="AN15" s="10"/>
      <c r="AO15" s="21"/>
      <c r="AP15" s="10"/>
      <c r="AQ15" s="10"/>
      <c r="AR15" s="21"/>
      <c r="AS15" s="10"/>
      <c r="AT15" s="10"/>
      <c r="AU15" s="21"/>
      <c r="AV15" s="10"/>
      <c r="AW15" s="10"/>
      <c r="AX15" s="21"/>
      <c r="AY15" s="10"/>
      <c r="AZ15" s="10"/>
      <c r="BA15" s="21"/>
      <c r="BB15" s="10"/>
      <c r="BC15" s="10"/>
      <c r="BD15" s="21"/>
      <c r="BE15" s="10"/>
      <c r="BF15" s="10"/>
      <c r="BH15" s="20"/>
    </row>
    <row r="16" spans="1:67" x14ac:dyDescent="0.25">
      <c r="A16" s="10"/>
      <c r="B16" s="10"/>
      <c r="C16" s="11"/>
      <c r="D16" s="11"/>
      <c r="E16" s="21"/>
      <c r="F16" s="10"/>
      <c r="G16" s="22"/>
      <c r="H16" s="21"/>
      <c r="I16" s="10"/>
      <c r="J16" s="22"/>
      <c r="K16" s="21"/>
      <c r="L16" s="10"/>
      <c r="M16" s="10"/>
      <c r="N16" s="21"/>
      <c r="O16" s="10"/>
      <c r="P16" s="10"/>
      <c r="Q16" s="21"/>
      <c r="R16" s="10"/>
      <c r="S16" s="10"/>
      <c r="T16" s="21"/>
      <c r="U16" s="10"/>
      <c r="V16" s="10"/>
      <c r="W16" s="21"/>
      <c r="X16" s="10"/>
      <c r="Y16" s="10"/>
      <c r="Z16" s="21"/>
      <c r="AA16" s="10"/>
      <c r="AB16" s="10"/>
      <c r="AC16" s="21"/>
      <c r="AD16" s="10"/>
      <c r="AE16" s="10"/>
      <c r="AF16" s="21"/>
      <c r="AG16" s="10"/>
      <c r="AH16" s="10"/>
      <c r="AI16" s="21"/>
      <c r="AJ16" s="10"/>
      <c r="AK16" s="10"/>
      <c r="AL16" s="21"/>
      <c r="AM16" s="10"/>
      <c r="AN16" s="10"/>
      <c r="AO16" s="21"/>
      <c r="AP16" s="10"/>
      <c r="AQ16" s="10"/>
      <c r="AR16" s="21"/>
      <c r="AS16" s="10"/>
      <c r="AT16" s="10"/>
      <c r="AU16" s="21"/>
      <c r="AV16" s="10"/>
      <c r="AW16" s="10"/>
      <c r="AX16" s="21"/>
      <c r="AY16" s="10"/>
      <c r="AZ16" s="10"/>
      <c r="BA16" s="21"/>
      <c r="BB16" s="10"/>
      <c r="BC16" s="10"/>
      <c r="BD16" s="21"/>
      <c r="BE16" s="10"/>
      <c r="BF16" s="10"/>
      <c r="BH16" s="20"/>
    </row>
    <row r="17" spans="1:60" x14ac:dyDescent="0.25">
      <c r="A17" s="10"/>
      <c r="B17" s="10"/>
      <c r="C17" s="11"/>
      <c r="D17" s="11"/>
      <c r="E17" s="21"/>
      <c r="F17" s="10"/>
      <c r="G17" s="22"/>
      <c r="H17" s="21"/>
      <c r="I17" s="10"/>
      <c r="J17" s="22"/>
      <c r="K17" s="21"/>
      <c r="L17" s="10"/>
      <c r="M17" s="10"/>
      <c r="N17" s="21"/>
      <c r="O17" s="10"/>
      <c r="P17" s="10"/>
      <c r="Q17" s="21"/>
      <c r="R17" s="10"/>
      <c r="S17" s="10"/>
      <c r="T17" s="21"/>
      <c r="U17" s="10"/>
      <c r="V17" s="10"/>
      <c r="W17" s="21"/>
      <c r="X17" s="10"/>
      <c r="Y17" s="10"/>
      <c r="Z17" s="21"/>
      <c r="AA17" s="10"/>
      <c r="AB17" s="10"/>
      <c r="AC17" s="21"/>
      <c r="AD17" s="10"/>
      <c r="AE17" s="10"/>
      <c r="AF17" s="21"/>
      <c r="AG17" s="10"/>
      <c r="AH17" s="10"/>
      <c r="AI17" s="21"/>
      <c r="AJ17" s="10"/>
      <c r="AK17" s="10"/>
      <c r="AL17" s="21"/>
      <c r="AM17" s="10"/>
      <c r="AN17" s="10"/>
      <c r="AO17" s="21"/>
      <c r="AP17" s="10"/>
      <c r="AQ17" s="10"/>
      <c r="AR17" s="21"/>
      <c r="AS17" s="10"/>
      <c r="AT17" s="10"/>
      <c r="AU17" s="21"/>
      <c r="AV17" s="10"/>
      <c r="AW17" s="10"/>
      <c r="AX17" s="21"/>
      <c r="AY17" s="10"/>
      <c r="AZ17" s="10"/>
      <c r="BA17" s="21"/>
      <c r="BB17" s="10"/>
      <c r="BC17" s="10"/>
      <c r="BD17" s="21"/>
      <c r="BE17" s="10"/>
      <c r="BF17" s="10"/>
      <c r="BH17" s="20"/>
    </row>
    <row r="18" spans="1:60" x14ac:dyDescent="0.25">
      <c r="A18" s="10"/>
      <c r="B18" s="10"/>
      <c r="C18" s="11"/>
      <c r="D18" s="11"/>
      <c r="E18" s="21"/>
      <c r="F18" s="10"/>
      <c r="G18" s="22"/>
      <c r="H18" s="21"/>
      <c r="I18" s="10"/>
      <c r="J18" s="22"/>
      <c r="K18" s="21"/>
      <c r="L18" s="10"/>
      <c r="M18" s="10"/>
      <c r="N18" s="21"/>
      <c r="O18" s="10"/>
      <c r="P18" s="10"/>
      <c r="Q18" s="21"/>
      <c r="R18" s="10"/>
      <c r="S18" s="10"/>
      <c r="T18" s="21"/>
      <c r="U18" s="10"/>
      <c r="V18" s="10"/>
      <c r="W18" s="21"/>
      <c r="X18" s="10"/>
      <c r="Y18" s="10"/>
      <c r="Z18" s="21"/>
      <c r="AA18" s="10"/>
      <c r="AB18" s="10"/>
      <c r="AC18" s="21"/>
      <c r="AD18" s="10"/>
      <c r="AE18" s="10"/>
      <c r="AF18" s="21"/>
      <c r="AG18" s="10"/>
      <c r="AH18" s="10"/>
      <c r="AI18" s="21"/>
      <c r="AJ18" s="10"/>
      <c r="AK18" s="10"/>
      <c r="AL18" s="21"/>
      <c r="AM18" s="10"/>
      <c r="AN18" s="10"/>
      <c r="AO18" s="21"/>
      <c r="AP18" s="10"/>
      <c r="AQ18" s="10"/>
      <c r="AR18" s="21"/>
      <c r="AS18" s="10"/>
      <c r="AT18" s="10"/>
      <c r="AU18" s="21"/>
      <c r="AV18" s="10"/>
      <c r="AW18" s="10"/>
      <c r="AX18" s="21"/>
      <c r="AY18" s="10"/>
      <c r="AZ18" s="10"/>
      <c r="BA18" s="21"/>
      <c r="BB18" s="10"/>
      <c r="BC18" s="10"/>
      <c r="BD18" s="21"/>
      <c r="BE18" s="10"/>
      <c r="BF18" s="10"/>
      <c r="BH18" s="20"/>
    </row>
    <row r="19" spans="1:60" x14ac:dyDescent="0.25">
      <c r="A19" s="10"/>
      <c r="B19" s="10"/>
      <c r="C19" s="11"/>
      <c r="D19" s="11"/>
      <c r="E19" s="21"/>
      <c r="F19" s="10"/>
      <c r="G19" s="22"/>
      <c r="H19" s="21"/>
      <c r="I19" s="10"/>
      <c r="J19" s="22"/>
      <c r="K19" s="21"/>
      <c r="L19" s="10"/>
      <c r="M19" s="10"/>
      <c r="N19" s="21"/>
      <c r="O19" s="10"/>
      <c r="P19" s="10"/>
      <c r="Q19" s="21"/>
      <c r="R19" s="10"/>
      <c r="S19" s="10"/>
      <c r="T19" s="21"/>
      <c r="U19" s="10"/>
      <c r="V19" s="10"/>
      <c r="W19" s="21"/>
      <c r="X19" s="10"/>
      <c r="Y19" s="10"/>
      <c r="Z19" s="21"/>
      <c r="AA19" s="10"/>
      <c r="AB19" s="10"/>
      <c r="AC19" s="21"/>
      <c r="AD19" s="10"/>
      <c r="AE19" s="10"/>
      <c r="AF19" s="21"/>
      <c r="AG19" s="10"/>
      <c r="AH19" s="10"/>
      <c r="AI19" s="21"/>
      <c r="AJ19" s="10"/>
      <c r="AK19" s="10"/>
      <c r="AL19" s="21"/>
      <c r="AM19" s="10"/>
      <c r="AN19" s="10"/>
      <c r="AO19" s="21"/>
      <c r="AP19" s="10"/>
      <c r="AQ19" s="10"/>
      <c r="AR19" s="21"/>
      <c r="AS19" s="10"/>
      <c r="AT19" s="10"/>
      <c r="AU19" s="21"/>
      <c r="AV19" s="10"/>
      <c r="AW19" s="10"/>
      <c r="AX19" s="21"/>
      <c r="AY19" s="10"/>
      <c r="AZ19" s="10"/>
      <c r="BA19" s="21"/>
      <c r="BB19" s="10"/>
      <c r="BC19" s="10"/>
      <c r="BD19" s="21"/>
      <c r="BE19" s="10"/>
      <c r="BF19" s="10"/>
      <c r="BH19" s="20"/>
    </row>
    <row r="20" spans="1:60" x14ac:dyDescent="0.25">
      <c r="A20" s="10"/>
      <c r="B20" s="10"/>
      <c r="C20" s="11"/>
      <c r="D20" s="11"/>
      <c r="E20" s="21"/>
      <c r="F20" s="10"/>
      <c r="G20" s="22"/>
      <c r="H20" s="21"/>
      <c r="I20" s="10"/>
      <c r="J20" s="22"/>
      <c r="K20" s="21"/>
      <c r="L20" s="10"/>
      <c r="M20" s="10"/>
      <c r="N20" s="21"/>
      <c r="O20" s="10"/>
      <c r="P20" s="10"/>
      <c r="Q20" s="21"/>
      <c r="R20" s="10"/>
      <c r="S20" s="10"/>
      <c r="T20" s="21"/>
      <c r="U20" s="10"/>
      <c r="V20" s="10"/>
      <c r="W20" s="21"/>
      <c r="X20" s="10"/>
      <c r="Y20" s="10"/>
      <c r="Z20" s="21"/>
      <c r="AA20" s="10"/>
      <c r="AB20" s="10"/>
      <c r="AC20" s="21"/>
      <c r="AD20" s="10"/>
      <c r="AE20" s="10"/>
      <c r="AF20" s="21"/>
      <c r="AG20" s="10"/>
      <c r="AH20" s="10"/>
      <c r="AI20" s="21"/>
      <c r="AJ20" s="10"/>
      <c r="AK20" s="10"/>
      <c r="AL20" s="21"/>
      <c r="AM20" s="10"/>
      <c r="AN20" s="10"/>
      <c r="AO20" s="21"/>
      <c r="AP20" s="10"/>
      <c r="AQ20" s="10"/>
      <c r="AR20" s="21"/>
      <c r="AS20" s="10"/>
      <c r="AT20" s="10"/>
      <c r="AU20" s="21"/>
      <c r="AV20" s="10"/>
      <c r="AW20" s="10"/>
      <c r="AX20" s="21"/>
      <c r="AY20" s="10"/>
      <c r="AZ20" s="10"/>
      <c r="BA20" s="21"/>
      <c r="BB20" s="10"/>
      <c r="BC20" s="10"/>
      <c r="BD20" s="21"/>
      <c r="BE20" s="10"/>
      <c r="BF20" s="10"/>
      <c r="BH20" s="20"/>
    </row>
    <row r="21" spans="1:60" x14ac:dyDescent="0.25">
      <c r="A21" s="10"/>
      <c r="B21" s="10"/>
      <c r="C21" s="11"/>
      <c r="D21" s="11"/>
      <c r="E21" s="21"/>
      <c r="F21" s="10"/>
      <c r="G21" s="22"/>
      <c r="H21" s="21"/>
      <c r="I21" s="10"/>
      <c r="J21" s="22"/>
      <c r="K21" s="21"/>
      <c r="L21" s="10"/>
      <c r="M21" s="10"/>
      <c r="N21" s="21"/>
      <c r="O21" s="10"/>
      <c r="P21" s="10"/>
      <c r="Q21" s="21"/>
      <c r="R21" s="10"/>
      <c r="S21" s="10"/>
      <c r="T21" s="21"/>
      <c r="U21" s="10"/>
      <c r="V21" s="10"/>
      <c r="W21" s="21"/>
      <c r="X21" s="10"/>
      <c r="Y21" s="10"/>
      <c r="Z21" s="21"/>
      <c r="AA21" s="10"/>
      <c r="AB21" s="10"/>
      <c r="AC21" s="21"/>
      <c r="AD21" s="10"/>
      <c r="AE21" s="10"/>
      <c r="AF21" s="21"/>
      <c r="AG21" s="10"/>
      <c r="AH21" s="10"/>
      <c r="AI21" s="21"/>
      <c r="AJ21" s="10"/>
      <c r="AK21" s="10"/>
      <c r="AL21" s="21"/>
      <c r="AM21" s="10"/>
      <c r="AN21" s="10"/>
      <c r="AO21" s="21"/>
      <c r="AP21" s="10"/>
      <c r="AQ21" s="10"/>
      <c r="AR21" s="21"/>
      <c r="AS21" s="10"/>
      <c r="AT21" s="10"/>
      <c r="AU21" s="21"/>
      <c r="AV21" s="10"/>
      <c r="AW21" s="10"/>
      <c r="AX21" s="21"/>
      <c r="AY21" s="10"/>
      <c r="AZ21" s="10"/>
      <c r="BA21" s="21"/>
      <c r="BB21" s="10"/>
      <c r="BC21" s="10"/>
      <c r="BD21" s="21"/>
      <c r="BE21" s="10"/>
      <c r="BF21" s="10"/>
      <c r="BH21" s="20"/>
    </row>
    <row r="22" spans="1:60" x14ac:dyDescent="0.25">
      <c r="A22" s="10"/>
      <c r="B22" s="10"/>
      <c r="C22" s="11"/>
      <c r="D22" s="11"/>
      <c r="E22" s="21"/>
      <c r="F22" s="10"/>
      <c r="G22" s="22"/>
      <c r="H22" s="21"/>
      <c r="I22" s="10"/>
      <c r="J22" s="22"/>
      <c r="K22" s="21"/>
      <c r="L22" s="10"/>
      <c r="M22" s="10"/>
      <c r="N22" s="21"/>
      <c r="O22" s="10"/>
      <c r="P22" s="10"/>
      <c r="Q22" s="21"/>
      <c r="R22" s="10"/>
      <c r="S22" s="10"/>
      <c r="T22" s="21"/>
      <c r="U22" s="10"/>
      <c r="V22" s="10"/>
      <c r="W22" s="21"/>
      <c r="X22" s="10"/>
      <c r="Y22" s="10"/>
      <c r="Z22" s="21"/>
      <c r="AA22" s="10"/>
      <c r="AB22" s="10"/>
      <c r="AC22" s="21"/>
      <c r="AD22" s="10"/>
      <c r="AE22" s="10"/>
      <c r="AF22" s="21"/>
      <c r="AG22" s="10"/>
      <c r="AH22" s="10"/>
      <c r="AI22" s="21"/>
      <c r="AJ22" s="10"/>
      <c r="AK22" s="10"/>
      <c r="AL22" s="21"/>
      <c r="AM22" s="10"/>
      <c r="AN22" s="10"/>
      <c r="AO22" s="21"/>
      <c r="AP22" s="10"/>
      <c r="AQ22" s="10"/>
      <c r="AR22" s="21"/>
      <c r="AS22" s="10"/>
      <c r="AT22" s="10"/>
      <c r="AU22" s="21"/>
      <c r="AV22" s="10"/>
      <c r="AW22" s="10"/>
      <c r="AX22" s="21"/>
      <c r="AY22" s="10"/>
      <c r="AZ22" s="10"/>
      <c r="BA22" s="21"/>
      <c r="BB22" s="10"/>
      <c r="BC22" s="10"/>
      <c r="BD22" s="21"/>
      <c r="BE22" s="10"/>
      <c r="BF22" s="10"/>
      <c r="BH22" s="20"/>
    </row>
    <row r="23" spans="1:60" x14ac:dyDescent="0.25">
      <c r="A23" s="10"/>
      <c r="B23" s="10"/>
      <c r="C23" s="11"/>
      <c r="D23" s="11"/>
      <c r="E23" s="21"/>
      <c r="F23" s="10"/>
      <c r="G23" s="22"/>
      <c r="H23" s="21"/>
      <c r="I23" s="10"/>
      <c r="J23" s="22"/>
      <c r="K23" s="21"/>
      <c r="L23" s="10"/>
      <c r="M23" s="10"/>
      <c r="N23" s="21"/>
      <c r="O23" s="10"/>
      <c r="P23" s="10"/>
      <c r="Q23" s="21"/>
      <c r="R23" s="10"/>
      <c r="S23" s="10"/>
      <c r="T23" s="21"/>
      <c r="U23" s="10"/>
      <c r="V23" s="10"/>
      <c r="W23" s="21"/>
      <c r="X23" s="10"/>
      <c r="Y23" s="10"/>
      <c r="Z23" s="21"/>
      <c r="AA23" s="10"/>
      <c r="AB23" s="10"/>
      <c r="AC23" s="21"/>
      <c r="AD23" s="10"/>
      <c r="AE23" s="10"/>
      <c r="AF23" s="21"/>
      <c r="AG23" s="10"/>
      <c r="AH23" s="10"/>
      <c r="AI23" s="21"/>
      <c r="AJ23" s="10"/>
      <c r="AK23" s="10"/>
      <c r="AL23" s="21"/>
      <c r="AM23" s="10"/>
      <c r="AN23" s="10"/>
      <c r="AO23" s="21"/>
      <c r="AP23" s="10"/>
      <c r="AQ23" s="10"/>
      <c r="AR23" s="21"/>
      <c r="AS23" s="10"/>
      <c r="AT23" s="10"/>
      <c r="AU23" s="21"/>
      <c r="AV23" s="10"/>
      <c r="AW23" s="10"/>
      <c r="AX23" s="21"/>
      <c r="AY23" s="10"/>
      <c r="AZ23" s="10"/>
      <c r="BA23" s="21"/>
      <c r="BB23" s="10"/>
      <c r="BC23" s="10"/>
      <c r="BD23" s="21"/>
      <c r="BE23" s="10"/>
      <c r="BF23" s="10"/>
      <c r="BH23" s="20"/>
    </row>
    <row r="24" spans="1:60" x14ac:dyDescent="0.25">
      <c r="A24" s="10"/>
      <c r="B24" s="10"/>
      <c r="C24" s="11"/>
      <c r="D24" s="11"/>
      <c r="E24" s="21"/>
      <c r="F24" s="10"/>
      <c r="G24" s="22"/>
      <c r="H24" s="21"/>
      <c r="I24" s="10"/>
      <c r="J24" s="22"/>
      <c r="K24" s="21"/>
      <c r="L24" s="10"/>
      <c r="M24" s="10"/>
      <c r="N24" s="21"/>
      <c r="O24" s="10"/>
      <c r="P24" s="10"/>
      <c r="Q24" s="21"/>
      <c r="R24" s="10"/>
      <c r="S24" s="10"/>
      <c r="T24" s="21"/>
      <c r="U24" s="10"/>
      <c r="V24" s="10"/>
      <c r="W24" s="21"/>
      <c r="X24" s="10"/>
      <c r="Y24" s="10"/>
      <c r="Z24" s="21"/>
      <c r="AA24" s="10"/>
      <c r="AB24" s="10"/>
      <c r="AC24" s="21"/>
      <c r="AD24" s="10"/>
      <c r="AE24" s="10"/>
      <c r="AF24" s="21"/>
      <c r="AG24" s="10"/>
      <c r="AH24" s="10"/>
      <c r="AI24" s="21"/>
      <c r="AJ24" s="10"/>
      <c r="AK24" s="10"/>
      <c r="AL24" s="21"/>
      <c r="AM24" s="10"/>
      <c r="AN24" s="10"/>
      <c r="AO24" s="21"/>
      <c r="AP24" s="10"/>
      <c r="AQ24" s="10"/>
      <c r="AR24" s="21"/>
      <c r="AS24" s="10"/>
      <c r="AT24" s="10"/>
      <c r="AU24" s="21"/>
      <c r="AV24" s="10"/>
      <c r="AW24" s="10"/>
      <c r="AX24" s="21"/>
      <c r="AY24" s="10"/>
      <c r="AZ24" s="10"/>
      <c r="BA24" s="21"/>
      <c r="BB24" s="10"/>
      <c r="BC24" s="10"/>
      <c r="BD24" s="21"/>
      <c r="BE24" s="10"/>
      <c r="BF24" s="10"/>
      <c r="BH24" s="20"/>
    </row>
    <row r="25" spans="1:60" x14ac:dyDescent="0.25">
      <c r="A25" s="10"/>
      <c r="B25" s="10"/>
      <c r="C25" s="11"/>
      <c r="D25" s="11"/>
      <c r="E25" s="21"/>
      <c r="F25" s="10"/>
      <c r="G25" s="22"/>
      <c r="H25" s="21"/>
      <c r="I25" s="10"/>
      <c r="J25" s="22"/>
      <c r="K25" s="21"/>
      <c r="L25" s="10"/>
      <c r="M25" s="10"/>
      <c r="N25" s="21"/>
      <c r="O25" s="10"/>
      <c r="P25" s="10"/>
      <c r="Q25" s="21"/>
      <c r="R25" s="10"/>
      <c r="S25" s="10"/>
      <c r="T25" s="21"/>
      <c r="U25" s="10"/>
      <c r="V25" s="10"/>
      <c r="W25" s="21"/>
      <c r="X25" s="10"/>
      <c r="Y25" s="10"/>
      <c r="Z25" s="21"/>
      <c r="AA25" s="10"/>
      <c r="AB25" s="10"/>
      <c r="AC25" s="21"/>
      <c r="AD25" s="10"/>
      <c r="AE25" s="10"/>
      <c r="AF25" s="21"/>
      <c r="AG25" s="10"/>
      <c r="AH25" s="10"/>
      <c r="AI25" s="21"/>
      <c r="AJ25" s="10"/>
      <c r="AK25" s="10"/>
      <c r="AL25" s="21"/>
      <c r="AM25" s="10"/>
      <c r="AN25" s="10"/>
      <c r="AO25" s="21"/>
      <c r="AP25" s="10"/>
      <c r="AQ25" s="10"/>
      <c r="AR25" s="21"/>
      <c r="AS25" s="10"/>
      <c r="AT25" s="10"/>
      <c r="AU25" s="21"/>
      <c r="AV25" s="10"/>
      <c r="AW25" s="10"/>
      <c r="AX25" s="21"/>
      <c r="AY25" s="10"/>
      <c r="AZ25" s="10"/>
      <c r="BA25" s="21"/>
      <c r="BB25" s="10"/>
      <c r="BC25" s="10"/>
      <c r="BD25" s="21"/>
      <c r="BE25" s="10"/>
      <c r="BF25" s="10"/>
      <c r="BH25" s="20"/>
    </row>
    <row r="26" spans="1:60" x14ac:dyDescent="0.25">
      <c r="A26" s="10"/>
      <c r="B26" s="10"/>
      <c r="C26" s="11"/>
      <c r="D26" s="11"/>
      <c r="E26" s="21"/>
      <c r="F26" s="10"/>
      <c r="G26" s="22"/>
      <c r="H26" s="21"/>
      <c r="I26" s="10"/>
      <c r="J26" s="22"/>
      <c r="K26" s="21"/>
      <c r="L26" s="10"/>
      <c r="M26" s="10"/>
      <c r="N26" s="21"/>
      <c r="O26" s="10"/>
      <c r="P26" s="10"/>
      <c r="Q26" s="21"/>
      <c r="R26" s="10"/>
      <c r="S26" s="10"/>
      <c r="T26" s="21"/>
      <c r="U26" s="10"/>
      <c r="V26" s="10"/>
      <c r="W26" s="21"/>
      <c r="X26" s="10"/>
      <c r="Y26" s="10"/>
      <c r="Z26" s="21"/>
      <c r="AA26" s="10"/>
      <c r="AB26" s="10"/>
      <c r="AC26" s="21"/>
      <c r="AD26" s="10"/>
      <c r="AE26" s="10"/>
      <c r="AF26" s="21"/>
      <c r="AG26" s="10"/>
      <c r="AH26" s="10"/>
      <c r="AI26" s="21"/>
      <c r="AJ26" s="10"/>
      <c r="AK26" s="10"/>
      <c r="AL26" s="21"/>
      <c r="AM26" s="10"/>
      <c r="AN26" s="10"/>
      <c r="AO26" s="21"/>
      <c r="AP26" s="10"/>
      <c r="AQ26" s="10"/>
      <c r="AR26" s="21"/>
      <c r="AS26" s="10"/>
      <c r="AT26" s="10"/>
      <c r="AU26" s="21"/>
      <c r="AV26" s="10"/>
      <c r="AW26" s="10"/>
      <c r="AX26" s="21"/>
      <c r="AY26" s="10"/>
      <c r="AZ26" s="10"/>
      <c r="BA26" s="21"/>
      <c r="BB26" s="10"/>
      <c r="BC26" s="10"/>
      <c r="BD26" s="21"/>
      <c r="BE26" s="10"/>
      <c r="BF26" s="10"/>
      <c r="BH26" s="20"/>
    </row>
    <row r="27" spans="1:60" x14ac:dyDescent="0.25">
      <c r="A27" s="10"/>
      <c r="B27" s="10"/>
      <c r="C27" s="11"/>
      <c r="D27" s="11"/>
      <c r="E27" s="21"/>
      <c r="F27" s="10"/>
      <c r="G27" s="22"/>
      <c r="H27" s="21"/>
      <c r="I27" s="10"/>
      <c r="J27" s="22"/>
      <c r="K27" s="21"/>
      <c r="L27" s="10"/>
      <c r="M27" s="10"/>
      <c r="N27" s="21"/>
      <c r="O27" s="10"/>
      <c r="P27" s="10"/>
      <c r="Q27" s="21"/>
      <c r="R27" s="10"/>
      <c r="S27" s="10"/>
      <c r="T27" s="21"/>
      <c r="U27" s="10"/>
      <c r="V27" s="10"/>
      <c r="W27" s="21"/>
      <c r="X27" s="10"/>
      <c r="Y27" s="10"/>
      <c r="Z27" s="21"/>
      <c r="AA27" s="10"/>
      <c r="AB27" s="10"/>
      <c r="AC27" s="21"/>
      <c r="AD27" s="10"/>
      <c r="AE27" s="10"/>
      <c r="AF27" s="21"/>
      <c r="AG27" s="10"/>
      <c r="AH27" s="10"/>
      <c r="AI27" s="21"/>
      <c r="AJ27" s="10"/>
      <c r="AK27" s="10"/>
      <c r="AL27" s="21"/>
      <c r="AM27" s="10"/>
      <c r="AN27" s="10"/>
      <c r="AO27" s="21"/>
      <c r="AP27" s="10"/>
      <c r="AQ27" s="10"/>
      <c r="AR27" s="21"/>
      <c r="AS27" s="10"/>
      <c r="AT27" s="10"/>
      <c r="AU27" s="21"/>
      <c r="AV27" s="10"/>
      <c r="AW27" s="10"/>
      <c r="AX27" s="21"/>
      <c r="AY27" s="10"/>
      <c r="AZ27" s="10"/>
      <c r="BA27" s="21"/>
      <c r="BB27" s="10"/>
      <c r="BC27" s="10"/>
      <c r="BD27" s="21"/>
      <c r="BE27" s="10"/>
      <c r="BF27" s="10"/>
      <c r="BH27" s="20"/>
    </row>
    <row r="28" spans="1:60" x14ac:dyDescent="0.25">
      <c r="A28" s="10"/>
      <c r="B28" s="10"/>
      <c r="C28" s="11"/>
      <c r="D28" s="11"/>
      <c r="E28" s="21"/>
      <c r="F28" s="10"/>
      <c r="G28" s="22"/>
      <c r="H28" s="21"/>
      <c r="I28" s="10"/>
      <c r="J28" s="22"/>
      <c r="K28" s="21"/>
      <c r="L28" s="10"/>
      <c r="M28" s="10"/>
      <c r="N28" s="21"/>
      <c r="O28" s="10"/>
      <c r="P28" s="10"/>
      <c r="Q28" s="21"/>
      <c r="R28" s="10"/>
      <c r="S28" s="10"/>
      <c r="T28" s="21"/>
      <c r="U28" s="10"/>
      <c r="V28" s="10"/>
      <c r="W28" s="21"/>
      <c r="X28" s="10"/>
      <c r="Y28" s="10"/>
      <c r="Z28" s="21"/>
      <c r="AA28" s="10"/>
      <c r="AB28" s="10"/>
      <c r="AC28" s="21"/>
      <c r="AD28" s="10"/>
      <c r="AE28" s="10"/>
      <c r="AF28" s="21"/>
      <c r="AG28" s="10"/>
      <c r="AH28" s="10"/>
      <c r="AI28" s="21"/>
      <c r="AJ28" s="10"/>
      <c r="AK28" s="10"/>
      <c r="AL28" s="21"/>
      <c r="AM28" s="10"/>
      <c r="AN28" s="10"/>
      <c r="AO28" s="21"/>
      <c r="AP28" s="10"/>
      <c r="AQ28" s="10"/>
      <c r="AR28" s="21"/>
      <c r="AS28" s="10"/>
      <c r="AT28" s="10"/>
      <c r="AU28" s="21"/>
      <c r="AV28" s="10"/>
      <c r="AW28" s="10"/>
      <c r="AX28" s="21"/>
      <c r="AY28" s="10"/>
      <c r="AZ28" s="10"/>
      <c r="BA28" s="21"/>
      <c r="BB28" s="10"/>
      <c r="BC28" s="10"/>
      <c r="BD28" s="21"/>
      <c r="BE28" s="10"/>
      <c r="BF28" s="10"/>
      <c r="BH28" s="20"/>
    </row>
    <row r="29" spans="1:60" x14ac:dyDescent="0.25">
      <c r="A29" s="10"/>
      <c r="B29" s="10"/>
      <c r="C29" s="11"/>
      <c r="D29" s="11"/>
      <c r="E29" s="21"/>
      <c r="F29" s="10"/>
      <c r="G29" s="22"/>
      <c r="H29" s="21"/>
      <c r="I29" s="10"/>
      <c r="J29" s="22"/>
      <c r="K29" s="21"/>
      <c r="L29" s="10"/>
      <c r="M29" s="10"/>
      <c r="N29" s="21"/>
      <c r="O29" s="10"/>
      <c r="P29" s="10"/>
      <c r="Q29" s="21"/>
      <c r="R29" s="10"/>
      <c r="S29" s="10"/>
      <c r="T29" s="21"/>
      <c r="U29" s="10"/>
      <c r="V29" s="10"/>
      <c r="W29" s="21"/>
      <c r="X29" s="10"/>
      <c r="Y29" s="10"/>
      <c r="Z29" s="21"/>
      <c r="AA29" s="10"/>
      <c r="AB29" s="10"/>
      <c r="AC29" s="21"/>
      <c r="AD29" s="10"/>
      <c r="AE29" s="10"/>
      <c r="AF29" s="21"/>
      <c r="AG29" s="10"/>
      <c r="AH29" s="10"/>
      <c r="AI29" s="21"/>
      <c r="AJ29" s="10"/>
      <c r="AK29" s="10"/>
      <c r="AL29" s="21"/>
      <c r="AM29" s="10"/>
      <c r="AN29" s="10"/>
      <c r="AO29" s="21"/>
      <c r="AP29" s="10"/>
      <c r="AQ29" s="10"/>
      <c r="AR29" s="21"/>
      <c r="AS29" s="10"/>
      <c r="AT29" s="10"/>
      <c r="AU29" s="21"/>
      <c r="AV29" s="10"/>
      <c r="AW29" s="10"/>
      <c r="AX29" s="21"/>
      <c r="AY29" s="10"/>
      <c r="AZ29" s="10"/>
      <c r="BA29" s="21"/>
      <c r="BB29" s="10"/>
      <c r="BC29" s="10"/>
      <c r="BD29" s="21"/>
      <c r="BE29" s="10"/>
      <c r="BF29" s="10"/>
      <c r="BH29" s="20"/>
    </row>
    <row r="30" spans="1:60" x14ac:dyDescent="0.25">
      <c r="A30" s="10"/>
      <c r="B30" s="10"/>
      <c r="C30" s="11"/>
      <c r="D30" s="11"/>
      <c r="E30" s="21"/>
      <c r="F30" s="10"/>
      <c r="G30" s="22"/>
      <c r="H30" s="21"/>
      <c r="I30" s="10"/>
      <c r="J30" s="22"/>
      <c r="K30" s="21"/>
      <c r="L30" s="10"/>
      <c r="M30" s="10"/>
      <c r="N30" s="21"/>
      <c r="O30" s="10"/>
      <c r="P30" s="10"/>
      <c r="Q30" s="21"/>
      <c r="R30" s="10"/>
      <c r="S30" s="10"/>
      <c r="T30" s="21"/>
      <c r="U30" s="10"/>
      <c r="V30" s="10"/>
      <c r="W30" s="21"/>
      <c r="X30" s="10"/>
      <c r="Y30" s="10"/>
      <c r="Z30" s="21"/>
      <c r="AA30" s="10"/>
      <c r="AB30" s="10"/>
      <c r="AC30" s="21"/>
      <c r="AD30" s="10"/>
      <c r="AE30" s="10"/>
      <c r="AF30" s="21"/>
      <c r="AG30" s="10"/>
      <c r="AH30" s="10"/>
      <c r="AI30" s="21"/>
      <c r="AJ30" s="10"/>
      <c r="AK30" s="10"/>
      <c r="AL30" s="21"/>
      <c r="AM30" s="10"/>
      <c r="AN30" s="10"/>
      <c r="AO30" s="21"/>
      <c r="AP30" s="10"/>
      <c r="AQ30" s="10"/>
      <c r="AR30" s="21"/>
      <c r="AS30" s="10"/>
      <c r="AT30" s="10"/>
      <c r="AU30" s="21"/>
      <c r="AV30" s="10"/>
      <c r="AW30" s="10"/>
      <c r="AX30" s="21"/>
      <c r="AY30" s="10"/>
      <c r="AZ30" s="10"/>
      <c r="BA30" s="21"/>
      <c r="BB30" s="10"/>
      <c r="BC30" s="10"/>
      <c r="BD30" s="21"/>
      <c r="BE30" s="10"/>
      <c r="BF30" s="10"/>
      <c r="BH30" s="20"/>
    </row>
    <row r="31" spans="1:60" x14ac:dyDescent="0.25">
      <c r="A31" s="10"/>
      <c r="B31" s="10"/>
      <c r="C31" s="11"/>
      <c r="D31" s="11"/>
      <c r="E31" s="21"/>
      <c r="F31" s="10"/>
      <c r="G31" s="22"/>
      <c r="H31" s="21"/>
      <c r="I31" s="10"/>
      <c r="J31" s="22"/>
      <c r="K31" s="21"/>
      <c r="L31" s="10"/>
      <c r="M31" s="10"/>
      <c r="N31" s="21"/>
      <c r="O31" s="10"/>
      <c r="P31" s="10"/>
      <c r="Q31" s="21"/>
      <c r="R31" s="10"/>
      <c r="S31" s="10"/>
      <c r="T31" s="21"/>
      <c r="U31" s="10"/>
      <c r="V31" s="10"/>
      <c r="W31" s="21"/>
      <c r="X31" s="10"/>
      <c r="Y31" s="10"/>
      <c r="Z31" s="21"/>
      <c r="AA31" s="10"/>
      <c r="AB31" s="10"/>
      <c r="AC31" s="21"/>
      <c r="AD31" s="10"/>
      <c r="AE31" s="10"/>
      <c r="AF31" s="21"/>
      <c r="AG31" s="10"/>
      <c r="AH31" s="10"/>
      <c r="AI31" s="21"/>
      <c r="AJ31" s="10"/>
      <c r="AK31" s="10"/>
      <c r="AL31" s="21"/>
      <c r="AM31" s="10"/>
      <c r="AN31" s="10"/>
      <c r="AO31" s="21"/>
      <c r="AP31" s="10"/>
      <c r="AQ31" s="10"/>
      <c r="AR31" s="21"/>
      <c r="AS31" s="10"/>
      <c r="AT31" s="10"/>
      <c r="AU31" s="21"/>
      <c r="AV31" s="10"/>
      <c r="AW31" s="10"/>
      <c r="AX31" s="21"/>
      <c r="AY31" s="10"/>
      <c r="AZ31" s="10"/>
      <c r="BA31" s="21"/>
      <c r="BB31" s="10"/>
      <c r="BC31" s="10"/>
      <c r="BD31" s="21"/>
      <c r="BE31" s="10"/>
      <c r="BF31" s="10"/>
      <c r="BH31" s="20"/>
    </row>
    <row r="32" spans="1:60" x14ac:dyDescent="0.25">
      <c r="A32" s="10"/>
      <c r="B32" s="10"/>
      <c r="C32" s="11"/>
      <c r="D32" s="11"/>
      <c r="E32" s="21"/>
      <c r="F32" s="10"/>
      <c r="G32" s="22"/>
      <c r="H32" s="21"/>
      <c r="I32" s="10"/>
      <c r="J32" s="22"/>
      <c r="K32" s="21"/>
      <c r="L32" s="10"/>
      <c r="M32" s="10"/>
      <c r="N32" s="21"/>
      <c r="O32" s="10"/>
      <c r="P32" s="10"/>
      <c r="Q32" s="21"/>
      <c r="R32" s="10"/>
      <c r="S32" s="10"/>
      <c r="T32" s="21"/>
      <c r="U32" s="10"/>
      <c r="V32" s="10"/>
      <c r="W32" s="21"/>
      <c r="X32" s="10"/>
      <c r="Y32" s="10"/>
      <c r="Z32" s="21"/>
      <c r="AA32" s="10"/>
      <c r="AB32" s="10"/>
      <c r="AC32" s="21"/>
      <c r="AD32" s="10"/>
      <c r="AE32" s="10"/>
      <c r="AF32" s="21"/>
      <c r="AG32" s="10"/>
      <c r="AH32" s="10"/>
      <c r="AI32" s="21"/>
      <c r="AJ32" s="10"/>
      <c r="AK32" s="10"/>
      <c r="AL32" s="21"/>
      <c r="AM32" s="10"/>
      <c r="AN32" s="10"/>
      <c r="AO32" s="21"/>
      <c r="AP32" s="10"/>
      <c r="AQ32" s="10"/>
      <c r="AR32" s="21"/>
      <c r="AS32" s="10"/>
      <c r="AT32" s="10"/>
      <c r="AU32" s="21"/>
      <c r="AV32" s="10"/>
      <c r="AW32" s="10"/>
      <c r="AX32" s="21"/>
      <c r="AY32" s="10"/>
      <c r="AZ32" s="10"/>
      <c r="BA32" s="21"/>
      <c r="BB32" s="10"/>
      <c r="BC32" s="10"/>
      <c r="BD32" s="21"/>
      <c r="BE32" s="10"/>
      <c r="BF32" s="10"/>
      <c r="BH32" s="20"/>
    </row>
    <row r="33" spans="1:60" x14ac:dyDescent="0.25">
      <c r="A33" s="10"/>
      <c r="B33" s="10"/>
      <c r="C33" s="11"/>
      <c r="D33" s="11"/>
      <c r="E33" s="21"/>
      <c r="F33" s="10"/>
      <c r="G33" s="22"/>
      <c r="H33" s="21"/>
      <c r="I33" s="10"/>
      <c r="J33" s="22"/>
      <c r="K33" s="21"/>
      <c r="L33" s="10"/>
      <c r="M33" s="10"/>
      <c r="N33" s="21"/>
      <c r="O33" s="10"/>
      <c r="P33" s="10"/>
      <c r="Q33" s="21"/>
      <c r="R33" s="10"/>
      <c r="S33" s="10"/>
      <c r="T33" s="21"/>
      <c r="U33" s="10"/>
      <c r="V33" s="10"/>
      <c r="W33" s="21"/>
      <c r="X33" s="10"/>
      <c r="Y33" s="10"/>
      <c r="Z33" s="21"/>
      <c r="AA33" s="10"/>
      <c r="AB33" s="10"/>
      <c r="AC33" s="21"/>
      <c r="AD33" s="10"/>
      <c r="AE33" s="10"/>
      <c r="AF33" s="21"/>
      <c r="AG33" s="10"/>
      <c r="AH33" s="10"/>
      <c r="AI33" s="21"/>
      <c r="AJ33" s="10"/>
      <c r="AK33" s="10"/>
      <c r="AL33" s="21"/>
      <c r="AM33" s="10"/>
      <c r="AN33" s="10"/>
      <c r="AO33" s="21"/>
      <c r="AP33" s="10"/>
      <c r="AQ33" s="10"/>
      <c r="AR33" s="21"/>
      <c r="AS33" s="10"/>
      <c r="AT33" s="10"/>
      <c r="AU33" s="21"/>
      <c r="AV33" s="10"/>
      <c r="AW33" s="10"/>
      <c r="AX33" s="21"/>
      <c r="AY33" s="10"/>
      <c r="AZ33" s="10"/>
      <c r="BA33" s="21"/>
      <c r="BB33" s="10"/>
      <c r="BC33" s="10"/>
      <c r="BD33" s="21"/>
      <c r="BE33" s="10"/>
      <c r="BF33" s="10"/>
      <c r="BH33" s="20"/>
    </row>
    <row r="34" spans="1:60" x14ac:dyDescent="0.25">
      <c r="A34" s="10"/>
      <c r="B34" s="10"/>
      <c r="C34" s="11"/>
      <c r="D34" s="11"/>
      <c r="E34" s="21"/>
      <c r="F34" s="10"/>
      <c r="G34" s="22"/>
      <c r="H34" s="21"/>
      <c r="I34" s="10"/>
      <c r="J34" s="22"/>
      <c r="K34" s="21"/>
      <c r="L34" s="10"/>
      <c r="M34" s="10"/>
      <c r="N34" s="21"/>
      <c r="O34" s="10"/>
      <c r="P34" s="10"/>
      <c r="Q34" s="21"/>
      <c r="R34" s="10"/>
      <c r="S34" s="10"/>
      <c r="T34" s="21"/>
      <c r="U34" s="10"/>
      <c r="V34" s="10"/>
      <c r="W34" s="21"/>
      <c r="X34" s="10"/>
      <c r="Y34" s="10"/>
      <c r="Z34" s="21"/>
      <c r="AA34" s="10"/>
      <c r="AB34" s="10"/>
      <c r="AC34" s="21"/>
      <c r="AD34" s="10"/>
      <c r="AE34" s="10"/>
      <c r="AF34" s="21"/>
      <c r="AG34" s="10"/>
      <c r="AH34" s="10"/>
      <c r="AI34" s="21"/>
      <c r="AJ34" s="10"/>
      <c r="AK34" s="10"/>
      <c r="AL34" s="21"/>
      <c r="AM34" s="10"/>
      <c r="AN34" s="10"/>
      <c r="AO34" s="21"/>
      <c r="AP34" s="10"/>
      <c r="AQ34" s="10"/>
      <c r="AR34" s="21"/>
      <c r="AS34" s="10"/>
      <c r="AT34" s="10"/>
      <c r="AU34" s="21"/>
      <c r="AV34" s="10"/>
      <c r="AW34" s="10"/>
      <c r="AX34" s="21"/>
      <c r="AY34" s="10"/>
      <c r="AZ34" s="10"/>
      <c r="BA34" s="21"/>
      <c r="BB34" s="10"/>
      <c r="BC34" s="10"/>
      <c r="BD34" s="21"/>
      <c r="BE34" s="10"/>
      <c r="BF34" s="10"/>
      <c r="BH34" s="20"/>
    </row>
    <row r="35" spans="1:60" x14ac:dyDescent="0.25">
      <c r="A35" s="10"/>
      <c r="B35" s="10"/>
      <c r="C35" s="11"/>
      <c r="D35" s="11"/>
      <c r="E35" s="21"/>
      <c r="F35" s="10"/>
      <c r="G35" s="22"/>
      <c r="H35" s="21"/>
      <c r="I35" s="10"/>
      <c r="J35" s="22"/>
      <c r="K35" s="21"/>
      <c r="L35" s="10"/>
      <c r="M35" s="10"/>
      <c r="N35" s="21"/>
      <c r="O35" s="10"/>
      <c r="P35" s="10"/>
      <c r="Q35" s="21"/>
      <c r="R35" s="10"/>
      <c r="S35" s="10"/>
      <c r="T35" s="21"/>
      <c r="U35" s="10"/>
      <c r="V35" s="10"/>
      <c r="W35" s="21"/>
      <c r="X35" s="10"/>
      <c r="Y35" s="10"/>
      <c r="Z35" s="21"/>
      <c r="AA35" s="10"/>
      <c r="AB35" s="10"/>
      <c r="AC35" s="21"/>
      <c r="AD35" s="10"/>
      <c r="AE35" s="10"/>
      <c r="AF35" s="21"/>
      <c r="AG35" s="10"/>
      <c r="AH35" s="10"/>
      <c r="AI35" s="21"/>
      <c r="AJ35" s="10"/>
      <c r="AK35" s="10"/>
      <c r="AL35" s="21"/>
      <c r="AM35" s="10"/>
      <c r="AN35" s="10"/>
      <c r="AO35" s="21"/>
      <c r="AP35" s="10"/>
      <c r="AQ35" s="10"/>
      <c r="AR35" s="21"/>
      <c r="AS35" s="10"/>
      <c r="AT35" s="10"/>
      <c r="AU35" s="21"/>
      <c r="AV35" s="10"/>
      <c r="AW35" s="10"/>
      <c r="AX35" s="21"/>
      <c r="AY35" s="10"/>
      <c r="AZ35" s="10"/>
      <c r="BA35" s="21"/>
      <c r="BB35" s="10"/>
      <c r="BC35" s="10"/>
      <c r="BD35" s="21"/>
      <c r="BE35" s="10"/>
      <c r="BF35" s="10"/>
      <c r="BH35" s="20"/>
    </row>
    <row r="36" spans="1:60" x14ac:dyDescent="0.25">
      <c r="C36" t="s">
        <v>69</v>
      </c>
      <c r="D36" t="s">
        <v>70</v>
      </c>
    </row>
    <row r="38" spans="1:60" x14ac:dyDescent="0.25">
      <c r="A38" t="s">
        <v>64</v>
      </c>
      <c r="F38" s="19" t="s">
        <v>19</v>
      </c>
    </row>
    <row r="40" spans="1:60" x14ac:dyDescent="0.25">
      <c r="A40" s="5">
        <v>1</v>
      </c>
      <c r="B40" s="5">
        <v>6</v>
      </c>
      <c r="C40" s="6" t="s">
        <v>29</v>
      </c>
      <c r="D40" s="6" t="s">
        <v>30</v>
      </c>
      <c r="F40" s="3">
        <v>1088</v>
      </c>
    </row>
    <row r="41" spans="1:60" x14ac:dyDescent="0.25">
      <c r="A41" s="5">
        <v>2</v>
      </c>
      <c r="B41" s="5">
        <v>11</v>
      </c>
      <c r="C41" s="6" t="s">
        <v>39</v>
      </c>
      <c r="D41" s="6" t="s">
        <v>40</v>
      </c>
      <c r="F41">
        <v>1424</v>
      </c>
    </row>
    <row r="42" spans="1:60" x14ac:dyDescent="0.25">
      <c r="A42" s="5">
        <v>3</v>
      </c>
      <c r="B42" s="5">
        <v>3</v>
      </c>
      <c r="C42" s="6" t="s">
        <v>23</v>
      </c>
      <c r="D42" s="6" t="s">
        <v>24</v>
      </c>
      <c r="F42">
        <v>1720</v>
      </c>
    </row>
    <row r="43" spans="1:60" x14ac:dyDescent="0.25">
      <c r="A43" s="5">
        <v>4</v>
      </c>
      <c r="B43" s="5">
        <v>12</v>
      </c>
      <c r="C43" s="6" t="s">
        <v>41</v>
      </c>
      <c r="D43" s="6" t="s">
        <v>42</v>
      </c>
      <c r="F43">
        <v>1929</v>
      </c>
    </row>
    <row r="44" spans="1:60" x14ac:dyDescent="0.25">
      <c r="A44" s="5">
        <v>5</v>
      </c>
      <c r="B44" s="5">
        <v>7</v>
      </c>
      <c r="C44" s="6" t="s">
        <v>31</v>
      </c>
      <c r="D44" s="6" t="s">
        <v>32</v>
      </c>
      <c r="F44">
        <v>1988</v>
      </c>
    </row>
    <row r="45" spans="1:60" x14ac:dyDescent="0.25">
      <c r="A45" s="5">
        <v>6</v>
      </c>
      <c r="B45" s="5">
        <v>10</v>
      </c>
      <c r="C45" s="6" t="s">
        <v>37</v>
      </c>
      <c r="D45" s="6" t="s">
        <v>38</v>
      </c>
      <c r="F45">
        <v>2310</v>
      </c>
    </row>
    <row r="46" spans="1:60" x14ac:dyDescent="0.25">
      <c r="A46" s="5">
        <v>7</v>
      </c>
      <c r="B46" s="5">
        <v>4</v>
      </c>
      <c r="C46" s="6" t="s">
        <v>25</v>
      </c>
      <c r="D46" s="6" t="s">
        <v>26</v>
      </c>
      <c r="F46">
        <v>2373</v>
      </c>
    </row>
    <row r="47" spans="1:60" x14ac:dyDescent="0.25">
      <c r="A47" s="5">
        <v>8</v>
      </c>
      <c r="B47" s="5">
        <v>5</v>
      </c>
      <c r="C47" s="9" t="s">
        <v>27</v>
      </c>
      <c r="D47" s="6" t="s">
        <v>28</v>
      </c>
      <c r="F47">
        <v>2962</v>
      </c>
    </row>
    <row r="48" spans="1:60" x14ac:dyDescent="0.25">
      <c r="A48" s="5">
        <v>9</v>
      </c>
      <c r="B48" s="5">
        <v>8</v>
      </c>
      <c r="C48" s="6" t="s">
        <v>33</v>
      </c>
      <c r="D48" s="6" t="s">
        <v>68</v>
      </c>
      <c r="F48">
        <v>3018</v>
      </c>
    </row>
    <row r="49" spans="1:6" x14ac:dyDescent="0.25">
      <c r="A49" s="5">
        <v>10</v>
      </c>
      <c r="B49" s="5">
        <v>9</v>
      </c>
      <c r="C49" s="6" t="s">
        <v>35</v>
      </c>
      <c r="D49" s="6" t="s">
        <v>36</v>
      </c>
      <c r="F49">
        <v>3409</v>
      </c>
    </row>
    <row r="50" spans="1:6" x14ac:dyDescent="0.25">
      <c r="A50" s="5"/>
    </row>
    <row r="51" spans="1:6" x14ac:dyDescent="0.25">
      <c r="A51" s="5"/>
    </row>
  </sheetData>
  <mergeCells count="21">
    <mergeCell ref="BM1:BO1"/>
    <mergeCell ref="AX1:AZ1"/>
    <mergeCell ref="BA1:BC1"/>
    <mergeCell ref="BD1:BF1"/>
    <mergeCell ref="BG1:BI1"/>
    <mergeCell ref="BJ1:BL1"/>
    <mergeCell ref="AI1:AK1"/>
    <mergeCell ref="AL1:AN1"/>
    <mergeCell ref="AO1:AQ1"/>
    <mergeCell ref="AR1:AT1"/>
    <mergeCell ref="AU1:AW1"/>
    <mergeCell ref="T1:V1"/>
    <mergeCell ref="W1:Y1"/>
    <mergeCell ref="Z1:AB1"/>
    <mergeCell ref="AC1:AE1"/>
    <mergeCell ref="AF1:AH1"/>
    <mergeCell ref="E1:G1"/>
    <mergeCell ref="H1:J1"/>
    <mergeCell ref="K1:M1"/>
    <mergeCell ref="N1:P1"/>
    <mergeCell ref="Q1:S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7"/>
  <sheetViews>
    <sheetView tabSelected="1" topLeftCell="A23" workbookViewId="0">
      <selection activeCell="D35" sqref="D35"/>
    </sheetView>
  </sheetViews>
  <sheetFormatPr defaultRowHeight="15" x14ac:dyDescent="0.25"/>
  <cols>
    <col min="1" max="1" width="5.5703125" customWidth="1"/>
    <col min="2" max="2" width="5.5703125" style="1" customWidth="1"/>
    <col min="3" max="3" width="26.7109375" customWidth="1"/>
    <col min="4" max="4" width="25.28515625" customWidth="1"/>
    <col min="5" max="5" width="9.140625" customWidth="1"/>
    <col min="6" max="6" width="10.85546875" customWidth="1"/>
    <col min="7" max="7" width="10.5703125" customWidth="1"/>
    <col min="8" max="8" width="9.85546875" customWidth="1"/>
    <col min="9" max="9" width="9.28515625" customWidth="1"/>
    <col min="10" max="10" width="9.140625" customWidth="1"/>
    <col min="11" max="12" width="9.7109375" customWidth="1"/>
    <col min="13" max="13" width="9.140625" style="1" customWidth="1"/>
    <col min="14" max="14" width="10.85546875" customWidth="1"/>
    <col min="15" max="15" width="10.140625" customWidth="1"/>
    <col min="16" max="16" width="9.7109375" customWidth="1"/>
  </cols>
  <sheetData>
    <row r="1" spans="1:67" ht="18.75" x14ac:dyDescent="0.3">
      <c r="C1" t="s">
        <v>66</v>
      </c>
      <c r="D1" s="28">
        <v>42176</v>
      </c>
    </row>
    <row r="3" spans="1:67" x14ac:dyDescent="0.25">
      <c r="A3" t="s">
        <v>65</v>
      </c>
      <c r="B3" s="1" t="s">
        <v>63</v>
      </c>
      <c r="C3" s="4" t="s">
        <v>0</v>
      </c>
      <c r="D3" s="4" t="s">
        <v>4</v>
      </c>
      <c r="E3" s="25" t="s">
        <v>5</v>
      </c>
      <c r="F3" s="25"/>
      <c r="G3" s="25"/>
      <c r="H3" s="25" t="s">
        <v>6</v>
      </c>
      <c r="I3" s="25"/>
      <c r="J3" s="25"/>
      <c r="K3" s="25" t="s">
        <v>7</v>
      </c>
      <c r="L3" s="25"/>
      <c r="M3" s="25"/>
      <c r="N3" s="25" t="s">
        <v>8</v>
      </c>
      <c r="O3" s="25"/>
      <c r="P3" s="25"/>
      <c r="Q3" s="25" t="s">
        <v>9</v>
      </c>
      <c r="R3" s="25"/>
      <c r="S3" s="25"/>
      <c r="T3" s="25" t="s">
        <v>10</v>
      </c>
      <c r="U3" s="25"/>
      <c r="V3" s="25"/>
      <c r="W3" s="25" t="s">
        <v>11</v>
      </c>
      <c r="X3" s="25"/>
      <c r="Y3" s="25"/>
      <c r="Z3" s="25" t="s">
        <v>12</v>
      </c>
      <c r="AA3" s="25"/>
      <c r="AB3" s="25"/>
      <c r="AC3" s="25" t="s">
        <v>13</v>
      </c>
      <c r="AD3" s="25"/>
      <c r="AE3" s="25"/>
      <c r="AF3" s="25" t="s">
        <v>14</v>
      </c>
      <c r="AG3" s="25"/>
      <c r="AH3" s="25"/>
      <c r="AI3" s="25" t="s">
        <v>15</v>
      </c>
      <c r="AJ3" s="25"/>
      <c r="AK3" s="25"/>
      <c r="AL3" s="25" t="s">
        <v>16</v>
      </c>
      <c r="AM3" s="25"/>
      <c r="AN3" s="25"/>
      <c r="AO3" s="25" t="s">
        <v>17</v>
      </c>
      <c r="AP3" s="25"/>
      <c r="AQ3" s="25"/>
      <c r="AR3" s="25" t="s">
        <v>18</v>
      </c>
      <c r="AS3" s="25"/>
      <c r="AT3" s="25"/>
      <c r="AU3" s="25" t="s">
        <v>43</v>
      </c>
      <c r="AV3" s="25"/>
      <c r="AW3" s="25"/>
      <c r="AX3" s="25" t="s">
        <v>55</v>
      </c>
      <c r="AY3" s="25"/>
      <c r="AZ3" s="25"/>
      <c r="BA3" s="25" t="s">
        <v>56</v>
      </c>
      <c r="BB3" s="25"/>
      <c r="BC3" s="25"/>
      <c r="BD3" s="25" t="s">
        <v>44</v>
      </c>
      <c r="BE3" s="25"/>
      <c r="BF3" s="25"/>
      <c r="BG3" s="27"/>
      <c r="BH3" s="27"/>
      <c r="BI3" s="27"/>
      <c r="BJ3" s="27"/>
      <c r="BK3" s="27"/>
      <c r="BL3" s="27"/>
      <c r="BM3" s="27"/>
      <c r="BN3" s="27"/>
      <c r="BO3" s="27"/>
    </row>
    <row r="4" spans="1:67" x14ac:dyDescent="0.25">
      <c r="C4" s="4"/>
      <c r="D4" s="4"/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4" t="s">
        <v>3</v>
      </c>
      <c r="K4" s="4" t="s">
        <v>1</v>
      </c>
      <c r="L4" s="4" t="s">
        <v>2</v>
      </c>
      <c r="M4" s="4" t="s">
        <v>3</v>
      </c>
      <c r="N4" s="4" t="s">
        <v>1</v>
      </c>
      <c r="O4" s="4" t="s">
        <v>2</v>
      </c>
      <c r="P4" s="4" t="s">
        <v>3</v>
      </c>
      <c r="Q4" s="4" t="s">
        <v>1</v>
      </c>
      <c r="R4" s="4" t="s">
        <v>2</v>
      </c>
      <c r="S4" s="4" t="s">
        <v>3</v>
      </c>
      <c r="T4" s="4" t="s">
        <v>1</v>
      </c>
      <c r="U4" s="4" t="s">
        <v>2</v>
      </c>
      <c r="V4" s="4" t="s">
        <v>3</v>
      </c>
      <c r="W4" s="4" t="s">
        <v>1</v>
      </c>
      <c r="X4" s="4" t="s">
        <v>2</v>
      </c>
      <c r="Y4" s="4" t="s">
        <v>3</v>
      </c>
      <c r="Z4" s="4" t="s">
        <v>1</v>
      </c>
      <c r="AA4" s="4" t="s">
        <v>2</v>
      </c>
      <c r="AB4" s="4" t="s">
        <v>3</v>
      </c>
      <c r="AC4" s="4" t="s">
        <v>1</v>
      </c>
      <c r="AD4" s="4" t="s">
        <v>2</v>
      </c>
      <c r="AE4" s="4" t="s">
        <v>3</v>
      </c>
      <c r="AF4" s="4" t="s">
        <v>1</v>
      </c>
      <c r="AG4" s="4" t="s">
        <v>2</v>
      </c>
      <c r="AH4" s="4" t="s">
        <v>3</v>
      </c>
      <c r="AI4" s="4" t="s">
        <v>1</v>
      </c>
      <c r="AJ4" s="4" t="s">
        <v>2</v>
      </c>
      <c r="AK4" s="4" t="s">
        <v>3</v>
      </c>
      <c r="AL4" s="4" t="s">
        <v>1</v>
      </c>
      <c r="AM4" s="4" t="s">
        <v>2</v>
      </c>
      <c r="AN4" s="4" t="s">
        <v>3</v>
      </c>
      <c r="AO4" s="4" t="s">
        <v>1</v>
      </c>
      <c r="AP4" s="4" t="s">
        <v>2</v>
      </c>
      <c r="AQ4" s="4" t="s">
        <v>3</v>
      </c>
      <c r="AR4" s="4" t="s">
        <v>1</v>
      </c>
      <c r="AS4" s="4" t="s">
        <v>2</v>
      </c>
      <c r="AT4" s="4" t="s">
        <v>3</v>
      </c>
      <c r="AU4" s="4" t="s">
        <v>1</v>
      </c>
      <c r="AV4" s="4" t="s">
        <v>2</v>
      </c>
      <c r="AW4" s="4" t="s">
        <v>3</v>
      </c>
      <c r="AX4" s="4" t="s">
        <v>1</v>
      </c>
      <c r="AY4" s="4" t="s">
        <v>2</v>
      </c>
      <c r="AZ4" s="4" t="s">
        <v>3</v>
      </c>
      <c r="BA4" s="4" t="s">
        <v>1</v>
      </c>
      <c r="BB4" s="4" t="s">
        <v>2</v>
      </c>
      <c r="BC4" s="4" t="s">
        <v>3</v>
      </c>
      <c r="BD4" s="4" t="s">
        <v>1</v>
      </c>
      <c r="BE4" s="4" t="s">
        <v>2</v>
      </c>
      <c r="BF4" s="4" t="s">
        <v>3</v>
      </c>
      <c r="BG4" s="4"/>
      <c r="BH4" s="4" t="s">
        <v>19</v>
      </c>
      <c r="BI4" s="4"/>
      <c r="BJ4" s="4"/>
      <c r="BK4" s="4"/>
      <c r="BL4" s="4"/>
      <c r="BM4" s="4"/>
      <c r="BN4" s="4"/>
      <c r="BO4" s="4"/>
    </row>
    <row r="5" spans="1:67" x14ac:dyDescent="0.25">
      <c r="A5" s="5">
        <v>1</v>
      </c>
      <c r="B5" s="5">
        <v>21</v>
      </c>
      <c r="C5" s="6" t="s">
        <v>57</v>
      </c>
      <c r="D5" s="6" t="s">
        <v>58</v>
      </c>
      <c r="E5" s="7">
        <v>6</v>
      </c>
      <c r="F5" s="7">
        <v>6.26</v>
      </c>
      <c r="G5" s="8">
        <f>ABS(F5-E5)*100</f>
        <v>25.999999999999979</v>
      </c>
      <c r="H5" s="7">
        <v>5</v>
      </c>
      <c r="I5" s="7">
        <v>4.72</v>
      </c>
      <c r="J5" s="8">
        <f>ABS(I5-H5)*100</f>
        <v>28.000000000000025</v>
      </c>
      <c r="K5" s="7">
        <v>7</v>
      </c>
      <c r="L5" s="7">
        <v>8.58</v>
      </c>
      <c r="M5" s="5">
        <f>ABS(L5-K5)*100</f>
        <v>158</v>
      </c>
      <c r="N5" s="7">
        <v>4</v>
      </c>
      <c r="O5" s="7">
        <v>4.03</v>
      </c>
      <c r="P5" s="5">
        <f>ABS(O5-N5)*100</f>
        <v>3.0000000000000249</v>
      </c>
      <c r="Q5" s="7">
        <v>6</v>
      </c>
      <c r="R5" s="7">
        <v>5.67</v>
      </c>
      <c r="S5" s="5">
        <f>ABS(R5-Q5)*100</f>
        <v>33.000000000000007</v>
      </c>
      <c r="T5" s="7">
        <v>5</v>
      </c>
      <c r="U5" s="5">
        <v>4.83</v>
      </c>
      <c r="V5" s="5">
        <f>ABS(U5-T5)*100</f>
        <v>16.999999999999993</v>
      </c>
      <c r="W5" s="7">
        <v>7</v>
      </c>
      <c r="X5" s="5">
        <v>7.39</v>
      </c>
      <c r="Y5" s="5">
        <f>ABS(X5-W5)*100</f>
        <v>38.999999999999972</v>
      </c>
      <c r="Z5" s="7">
        <v>4</v>
      </c>
      <c r="AA5" s="5">
        <v>4.1900000000000004</v>
      </c>
      <c r="AB5" s="5">
        <f>ABS(AA5-Z5)*100</f>
        <v>19.000000000000039</v>
      </c>
      <c r="AC5" s="7">
        <v>5</v>
      </c>
      <c r="AD5" s="5">
        <v>4.7</v>
      </c>
      <c r="AE5" s="5">
        <f>ABS(AD5-AC5)*100</f>
        <v>29.999999999999982</v>
      </c>
      <c r="AF5" s="7">
        <v>6</v>
      </c>
      <c r="AG5" s="5">
        <v>5.87</v>
      </c>
      <c r="AH5" s="5">
        <f>ABS(AG5-AF5)*100</f>
        <v>12.999999999999989</v>
      </c>
      <c r="AI5" s="7">
        <v>5</v>
      </c>
      <c r="AJ5" s="5">
        <v>4.88</v>
      </c>
      <c r="AK5" s="5">
        <f>ABS(AJ5-AI5)*100</f>
        <v>12.000000000000011</v>
      </c>
      <c r="AL5" s="7">
        <v>7</v>
      </c>
      <c r="AM5" s="5">
        <v>6.84</v>
      </c>
      <c r="AN5" s="5">
        <f>ABS(AM5-AL5)*100</f>
        <v>16.000000000000014</v>
      </c>
      <c r="AO5" s="7">
        <v>4</v>
      </c>
      <c r="AP5" s="5">
        <v>4.7300000000000004</v>
      </c>
      <c r="AQ5" s="5">
        <f>ABS(AP5-AO5)*100</f>
        <v>73.000000000000043</v>
      </c>
      <c r="AR5" s="7">
        <v>6</v>
      </c>
      <c r="AS5" s="5">
        <v>6.5</v>
      </c>
      <c r="AT5" s="5">
        <f>ABS(AS5-AR5)*100</f>
        <v>50</v>
      </c>
      <c r="AU5" s="7">
        <v>5</v>
      </c>
      <c r="AV5" s="5">
        <v>5.22</v>
      </c>
      <c r="AW5" s="5">
        <f>ABS(AV5-AU5)*100</f>
        <v>21.999999999999975</v>
      </c>
      <c r="AX5" s="7">
        <v>7</v>
      </c>
      <c r="AY5" s="5">
        <v>7.66</v>
      </c>
      <c r="AZ5" s="5">
        <f>ABS(AY5-AX5)*100</f>
        <v>66.000000000000014</v>
      </c>
      <c r="BA5" s="7">
        <v>4</v>
      </c>
      <c r="BB5" s="5">
        <v>4.12</v>
      </c>
      <c r="BC5" s="5">
        <f>ABS(BB5-BA5)*100</f>
        <v>12.000000000000011</v>
      </c>
      <c r="BD5" s="7">
        <v>5</v>
      </c>
      <c r="BE5" s="5">
        <v>5.2</v>
      </c>
      <c r="BF5" s="5">
        <f>ABS(BE5-BD5)*100</f>
        <v>20.000000000000018</v>
      </c>
      <c r="BG5" s="11"/>
      <c r="BH5" s="24">
        <f>BF5+BC5+AZ5+AW5+AT5+AQ5+AN5+AK5+AH5+AE5+AB5+Y5+V5+S5+P5+M5+J5+G5</f>
        <v>637.00000000000011</v>
      </c>
    </row>
    <row r="6" spans="1:67" x14ac:dyDescent="0.25">
      <c r="A6" s="5">
        <v>2</v>
      </c>
      <c r="B6" s="5">
        <v>22</v>
      </c>
      <c r="C6" s="6" t="s">
        <v>45</v>
      </c>
      <c r="D6" s="6" t="s">
        <v>59</v>
      </c>
      <c r="E6" s="7">
        <v>6</v>
      </c>
      <c r="F6" s="7">
        <v>5.97</v>
      </c>
      <c r="G6" s="8">
        <f t="shared" ref="G6:G13" si="0">ABS(F6-E6)*100</f>
        <v>3.0000000000000249</v>
      </c>
      <c r="H6" s="7">
        <v>5</v>
      </c>
      <c r="I6" s="7">
        <v>4.95</v>
      </c>
      <c r="J6" s="8">
        <f t="shared" ref="J6:J13" si="1">ABS(I6-H6)*100</f>
        <v>4.9999999999999822</v>
      </c>
      <c r="K6" s="7">
        <v>7</v>
      </c>
      <c r="L6" s="5">
        <v>7.19</v>
      </c>
      <c r="M6" s="5">
        <f t="shared" ref="M6:M13" si="2">ABS(L6-K6)*100</f>
        <v>19.000000000000039</v>
      </c>
      <c r="N6" s="7">
        <v>4</v>
      </c>
      <c r="O6" s="5">
        <v>4.9800000000000004</v>
      </c>
      <c r="P6" s="5">
        <f t="shared" ref="P6:P13" si="3">ABS(O6-N6)*100</f>
        <v>98.000000000000043</v>
      </c>
      <c r="Q6" s="7">
        <v>6</v>
      </c>
      <c r="R6" s="5">
        <v>6.16</v>
      </c>
      <c r="S6" s="5">
        <f t="shared" ref="S6:S13" si="4">ABS(R6-Q6)*100</f>
        <v>16.000000000000014</v>
      </c>
      <c r="T6" s="7">
        <v>5</v>
      </c>
      <c r="U6" s="5">
        <v>4.84</v>
      </c>
      <c r="V6" s="5">
        <f t="shared" ref="V6:V13" si="5">ABS(U6-T6)*100</f>
        <v>16.000000000000014</v>
      </c>
      <c r="W6" s="7">
        <v>7</v>
      </c>
      <c r="X6" s="5">
        <v>7.64</v>
      </c>
      <c r="Y6" s="5">
        <f t="shared" ref="Y6:Y12" si="6">ABS(X6-W6)*100</f>
        <v>63.999999999999972</v>
      </c>
      <c r="Z6" s="7">
        <v>4</v>
      </c>
      <c r="AA6" s="5">
        <v>3.99</v>
      </c>
      <c r="AB6" s="5">
        <f t="shared" ref="AB6:AB13" si="7">ABS(AA6-Z6)*100</f>
        <v>0.99999999999997868</v>
      </c>
      <c r="AC6" s="7">
        <v>5</v>
      </c>
      <c r="AD6" s="5">
        <v>7.03</v>
      </c>
      <c r="AE6" s="5">
        <f t="shared" ref="AE6:AE13" si="8">ABS(AD6-AC6)*100</f>
        <v>203.00000000000003</v>
      </c>
      <c r="AF6" s="7">
        <v>6</v>
      </c>
      <c r="AG6" s="5">
        <v>5.92</v>
      </c>
      <c r="AH6" s="5">
        <f t="shared" ref="AH6:AH13" si="9">ABS(AG6-AF6)*100</f>
        <v>8.0000000000000071</v>
      </c>
      <c r="AI6" s="7">
        <v>5</v>
      </c>
      <c r="AJ6" s="5">
        <v>4.87</v>
      </c>
      <c r="AK6" s="5">
        <f t="shared" ref="AK6:AK13" si="10">ABS(AJ6-AI6)*100</f>
        <v>12.999999999999989</v>
      </c>
      <c r="AL6" s="7">
        <v>7</v>
      </c>
      <c r="AM6" s="5">
        <v>7.04</v>
      </c>
      <c r="AN6" s="5">
        <f t="shared" ref="AN6:AN13" si="11">ABS(AM6-AL6)*100</f>
        <v>4.0000000000000036</v>
      </c>
      <c r="AO6" s="7">
        <v>4</v>
      </c>
      <c r="AP6" s="5">
        <v>4.28</v>
      </c>
      <c r="AQ6" s="5">
        <f t="shared" ref="AQ6:AQ13" si="12">ABS(AP6-AO6)*100</f>
        <v>28.000000000000025</v>
      </c>
      <c r="AR6" s="7">
        <v>6</v>
      </c>
      <c r="AS6" s="5">
        <v>5.95</v>
      </c>
      <c r="AT6" s="5">
        <f t="shared" ref="AT6:AT13" si="13">ABS(AS6-AR6)*100</f>
        <v>4.9999999999999822</v>
      </c>
      <c r="AU6" s="7">
        <v>5</v>
      </c>
      <c r="AV6" s="5">
        <v>5</v>
      </c>
      <c r="AW6" s="5">
        <f t="shared" ref="AW6:AW13" si="14">ABS(AV6-AU6)*100</f>
        <v>0</v>
      </c>
      <c r="AX6" s="7">
        <v>7</v>
      </c>
      <c r="AY6" s="5">
        <v>7.17</v>
      </c>
      <c r="AZ6" s="5">
        <f t="shared" ref="AZ6:AZ13" si="15">ABS(AY6-AX6)*100</f>
        <v>16.999999999999993</v>
      </c>
      <c r="BA6" s="7">
        <v>4</v>
      </c>
      <c r="BB6" s="5">
        <v>4.08</v>
      </c>
      <c r="BC6" s="5">
        <f t="shared" ref="BC6:BC13" si="16">ABS(BB6-BA6)*100</f>
        <v>8.0000000000000071</v>
      </c>
      <c r="BD6" s="7">
        <v>5</v>
      </c>
      <c r="BE6" s="5">
        <v>4.84</v>
      </c>
      <c r="BF6" s="5">
        <f t="shared" ref="BF6:BF13" si="17">ABS(BE6-BD6)*100</f>
        <v>16.000000000000014</v>
      </c>
      <c r="BG6" s="11"/>
      <c r="BH6" s="24">
        <f t="shared" ref="BH6:BH13" si="18">BF6+BC6+AZ6+AW6+AT6+AQ6+AN6+AK6+AH6+AE6+AB6+Y6+V6+S6+P6+M6+J6+G6</f>
        <v>524.00000000000011</v>
      </c>
    </row>
    <row r="7" spans="1:67" x14ac:dyDescent="0.25">
      <c r="A7" s="5">
        <v>3</v>
      </c>
      <c r="B7" s="5">
        <v>23</v>
      </c>
      <c r="C7" s="6" t="s">
        <v>46</v>
      </c>
      <c r="D7" s="6" t="s">
        <v>26</v>
      </c>
      <c r="E7" s="7">
        <v>6</v>
      </c>
      <c r="F7" s="7">
        <v>5.99</v>
      </c>
      <c r="G7" s="8">
        <f t="shared" si="0"/>
        <v>0.99999999999997868</v>
      </c>
      <c r="H7" s="7">
        <v>5</v>
      </c>
      <c r="I7" s="7">
        <v>4.6100000000000003</v>
      </c>
      <c r="J7" s="8">
        <f t="shared" si="1"/>
        <v>38.999999999999972</v>
      </c>
      <c r="K7" s="7">
        <v>7</v>
      </c>
      <c r="L7" s="5">
        <v>8.01</v>
      </c>
      <c r="M7" s="5">
        <f t="shared" si="2"/>
        <v>100.99999999999997</v>
      </c>
      <c r="N7" s="7">
        <v>4</v>
      </c>
      <c r="O7" s="5">
        <v>3.49</v>
      </c>
      <c r="P7" s="5">
        <f t="shared" si="3"/>
        <v>50.999999999999979</v>
      </c>
      <c r="Q7" s="7">
        <v>6</v>
      </c>
      <c r="R7" s="5">
        <v>6.33</v>
      </c>
      <c r="S7" s="5">
        <f t="shared" si="4"/>
        <v>33.000000000000007</v>
      </c>
      <c r="T7" s="7">
        <v>5</v>
      </c>
      <c r="U7" s="5">
        <v>5.0199999999999996</v>
      </c>
      <c r="V7" s="5">
        <f t="shared" si="5"/>
        <v>1.9999999999999574</v>
      </c>
      <c r="W7" s="7">
        <v>7</v>
      </c>
      <c r="X7" s="5">
        <v>7.61</v>
      </c>
      <c r="Y7" s="5">
        <f t="shared" si="6"/>
        <v>61.000000000000028</v>
      </c>
      <c r="Z7" s="7">
        <v>4</v>
      </c>
      <c r="AA7" s="5">
        <v>3.28</v>
      </c>
      <c r="AB7" s="5">
        <f t="shared" si="7"/>
        <v>72.000000000000014</v>
      </c>
      <c r="AC7" s="7">
        <v>5</v>
      </c>
      <c r="AD7" s="5">
        <v>4.95</v>
      </c>
      <c r="AE7" s="5">
        <f t="shared" si="8"/>
        <v>4.9999999999999822</v>
      </c>
      <c r="AF7" s="7">
        <v>6</v>
      </c>
      <c r="AG7" s="5">
        <v>5.97</v>
      </c>
      <c r="AH7" s="5">
        <f t="shared" si="9"/>
        <v>3.0000000000000249</v>
      </c>
      <c r="AI7" s="7">
        <v>5</v>
      </c>
      <c r="AJ7" s="5">
        <v>4.75</v>
      </c>
      <c r="AK7" s="5">
        <f t="shared" si="10"/>
        <v>25</v>
      </c>
      <c r="AL7" s="7">
        <v>7</v>
      </c>
      <c r="AM7" s="5">
        <v>6.95</v>
      </c>
      <c r="AN7" s="5">
        <f t="shared" si="11"/>
        <v>4.9999999999999822</v>
      </c>
      <c r="AO7" s="7">
        <v>4</v>
      </c>
      <c r="AP7" s="5">
        <v>3.82</v>
      </c>
      <c r="AQ7" s="5">
        <f t="shared" si="12"/>
        <v>18.000000000000014</v>
      </c>
      <c r="AR7" s="7">
        <v>6</v>
      </c>
      <c r="AS7" s="5">
        <v>6.23</v>
      </c>
      <c r="AT7" s="5">
        <f t="shared" si="13"/>
        <v>23.000000000000043</v>
      </c>
      <c r="AU7" s="7">
        <v>5</v>
      </c>
      <c r="AV7" s="5">
        <v>4.2</v>
      </c>
      <c r="AW7" s="5">
        <f t="shared" si="14"/>
        <v>79.999999999999986</v>
      </c>
      <c r="AX7" s="7">
        <v>7</v>
      </c>
      <c r="AY7" s="5">
        <v>7.42</v>
      </c>
      <c r="AZ7" s="5">
        <f t="shared" si="15"/>
        <v>41.999999999999993</v>
      </c>
      <c r="BA7" s="7">
        <v>4</v>
      </c>
      <c r="BB7" s="5">
        <v>3.88</v>
      </c>
      <c r="BC7" s="5">
        <f t="shared" si="16"/>
        <v>12.000000000000011</v>
      </c>
      <c r="BD7" s="7">
        <v>5</v>
      </c>
      <c r="BE7" s="5">
        <v>5.22</v>
      </c>
      <c r="BF7" s="5">
        <f t="shared" si="17"/>
        <v>21.999999999999975</v>
      </c>
      <c r="BG7" s="11"/>
      <c r="BH7" s="24">
        <f t="shared" si="18"/>
        <v>594.99999999999989</v>
      </c>
    </row>
    <row r="8" spans="1:67" x14ac:dyDescent="0.25">
      <c r="A8" s="5">
        <v>4</v>
      </c>
      <c r="B8" s="5">
        <v>24</v>
      </c>
      <c r="C8" s="6" t="s">
        <v>60</v>
      </c>
      <c r="D8" s="6" t="s">
        <v>47</v>
      </c>
      <c r="E8" s="7">
        <v>6</v>
      </c>
      <c r="F8" s="7">
        <v>6.17</v>
      </c>
      <c r="G8" s="8">
        <f t="shared" si="0"/>
        <v>16.999999999999993</v>
      </c>
      <c r="H8" s="7">
        <v>5</v>
      </c>
      <c r="I8" s="7">
        <v>4.75</v>
      </c>
      <c r="J8" s="8">
        <f t="shared" si="1"/>
        <v>25</v>
      </c>
      <c r="K8" s="7">
        <v>7</v>
      </c>
      <c r="L8" s="5">
        <v>7.29</v>
      </c>
      <c r="M8" s="5">
        <f t="shared" si="2"/>
        <v>29.000000000000004</v>
      </c>
      <c r="N8" s="7">
        <v>4</v>
      </c>
      <c r="O8" s="5">
        <v>4.24</v>
      </c>
      <c r="P8" s="5">
        <f t="shared" si="3"/>
        <v>24.000000000000021</v>
      </c>
      <c r="Q8" s="7">
        <v>6</v>
      </c>
      <c r="R8" s="5">
        <v>6.06</v>
      </c>
      <c r="S8" s="5">
        <f t="shared" si="4"/>
        <v>5.9999999999999609</v>
      </c>
      <c r="T8" s="7">
        <v>5</v>
      </c>
      <c r="U8" s="5">
        <v>5.14</v>
      </c>
      <c r="V8" s="5">
        <f t="shared" si="5"/>
        <v>13.999999999999968</v>
      </c>
      <c r="W8" s="7">
        <v>7</v>
      </c>
      <c r="X8" s="5">
        <v>7.35</v>
      </c>
      <c r="Y8" s="5">
        <f t="shared" si="6"/>
        <v>34.999999999999964</v>
      </c>
      <c r="Z8" s="7">
        <v>4</v>
      </c>
      <c r="AA8" s="5">
        <v>4.01</v>
      </c>
      <c r="AB8" s="5">
        <f t="shared" si="7"/>
        <v>0.99999999999997868</v>
      </c>
      <c r="AC8" s="7">
        <v>5</v>
      </c>
      <c r="AD8" s="5">
        <v>5.29</v>
      </c>
      <c r="AE8" s="5">
        <f t="shared" si="8"/>
        <v>29.000000000000004</v>
      </c>
      <c r="AF8" s="7">
        <v>6</v>
      </c>
      <c r="AG8" s="5">
        <v>6.43</v>
      </c>
      <c r="AH8" s="5">
        <f t="shared" si="9"/>
        <v>42.999999999999972</v>
      </c>
      <c r="AI8" s="7">
        <v>5</v>
      </c>
      <c r="AJ8" s="5">
        <v>3.2</v>
      </c>
      <c r="AK8" s="5">
        <f t="shared" si="10"/>
        <v>179.99999999999997</v>
      </c>
      <c r="AL8" s="7">
        <v>7</v>
      </c>
      <c r="AM8" s="5">
        <v>7.5</v>
      </c>
      <c r="AN8" s="5">
        <f t="shared" si="11"/>
        <v>50</v>
      </c>
      <c r="AO8" s="7">
        <v>4</v>
      </c>
      <c r="AP8" s="5">
        <v>3.55</v>
      </c>
      <c r="AQ8" s="5">
        <f t="shared" si="12"/>
        <v>45.000000000000014</v>
      </c>
      <c r="AR8" s="7">
        <v>6</v>
      </c>
      <c r="AS8" s="5">
        <v>6.7</v>
      </c>
      <c r="AT8" s="5">
        <f t="shared" si="13"/>
        <v>70.000000000000014</v>
      </c>
      <c r="AU8" s="7">
        <v>5</v>
      </c>
      <c r="AV8" s="5">
        <v>3.94</v>
      </c>
      <c r="AW8" s="5">
        <f t="shared" si="14"/>
        <v>106</v>
      </c>
      <c r="AX8" s="7">
        <v>7</v>
      </c>
      <c r="AY8" s="5">
        <v>7.13</v>
      </c>
      <c r="AZ8" s="5">
        <f t="shared" si="15"/>
        <v>12.999999999999989</v>
      </c>
      <c r="BA8" s="7">
        <v>4</v>
      </c>
      <c r="BB8" s="5">
        <v>4.4000000000000004</v>
      </c>
      <c r="BC8" s="5">
        <f t="shared" si="16"/>
        <v>40.000000000000036</v>
      </c>
      <c r="BD8" s="7">
        <v>5</v>
      </c>
      <c r="BE8" s="5">
        <v>4.84</v>
      </c>
      <c r="BF8" s="5">
        <f t="shared" si="17"/>
        <v>16.000000000000014</v>
      </c>
      <c r="BG8" s="11"/>
      <c r="BH8" s="24">
        <f t="shared" si="18"/>
        <v>743</v>
      </c>
    </row>
    <row r="9" spans="1:67" x14ac:dyDescent="0.25">
      <c r="A9" s="5">
        <v>5</v>
      </c>
      <c r="B9" s="5">
        <v>25</v>
      </c>
      <c r="C9" s="6" t="s">
        <v>61</v>
      </c>
      <c r="D9" s="6" t="s">
        <v>48</v>
      </c>
      <c r="E9" s="7">
        <v>6</v>
      </c>
      <c r="F9" s="7">
        <v>5.99</v>
      </c>
      <c r="G9" s="8">
        <f t="shared" si="0"/>
        <v>0.99999999999997868</v>
      </c>
      <c r="H9" s="7">
        <v>5</v>
      </c>
      <c r="I9" s="7">
        <v>4.5999999999999996</v>
      </c>
      <c r="J9" s="8">
        <f t="shared" si="1"/>
        <v>40.000000000000036</v>
      </c>
      <c r="K9" s="7">
        <v>7</v>
      </c>
      <c r="L9" s="5">
        <v>7.2</v>
      </c>
      <c r="M9" s="5">
        <f t="shared" si="2"/>
        <v>20.000000000000018</v>
      </c>
      <c r="N9" s="7">
        <v>4</v>
      </c>
      <c r="O9" s="5">
        <v>3.96</v>
      </c>
      <c r="P9" s="5">
        <f t="shared" si="3"/>
        <v>4.0000000000000036</v>
      </c>
      <c r="Q9" s="7">
        <v>6</v>
      </c>
      <c r="R9" s="5">
        <v>6.06</v>
      </c>
      <c r="S9" s="5">
        <f t="shared" si="4"/>
        <v>5.9999999999999609</v>
      </c>
      <c r="T9" s="7">
        <v>5</v>
      </c>
      <c r="U9" s="5">
        <v>4.8099999999999996</v>
      </c>
      <c r="V9" s="5">
        <f t="shared" si="5"/>
        <v>19.000000000000039</v>
      </c>
      <c r="W9" s="7">
        <v>7</v>
      </c>
      <c r="X9" s="5">
        <v>7.23</v>
      </c>
      <c r="Y9" s="5">
        <f t="shared" si="6"/>
        <v>23.000000000000043</v>
      </c>
      <c r="Z9" s="7">
        <v>4</v>
      </c>
      <c r="AA9" s="5">
        <v>4.13</v>
      </c>
      <c r="AB9" s="5">
        <f t="shared" si="7"/>
        <v>12.999999999999989</v>
      </c>
      <c r="AC9" s="7">
        <v>5</v>
      </c>
      <c r="AD9" s="5">
        <v>4.95</v>
      </c>
      <c r="AE9" s="5">
        <f t="shared" si="8"/>
        <v>4.9999999999999822</v>
      </c>
      <c r="AF9" s="7">
        <v>6</v>
      </c>
      <c r="AG9" s="5">
        <v>5.85</v>
      </c>
      <c r="AH9" s="5">
        <f t="shared" si="9"/>
        <v>15.000000000000036</v>
      </c>
      <c r="AI9" s="7">
        <v>5</v>
      </c>
      <c r="AJ9" s="5">
        <v>4.8899999999999997</v>
      </c>
      <c r="AK9" s="5">
        <f t="shared" si="10"/>
        <v>11.000000000000032</v>
      </c>
      <c r="AL9" s="7">
        <v>7</v>
      </c>
      <c r="AM9" s="5">
        <v>7.13</v>
      </c>
      <c r="AN9" s="5">
        <f t="shared" si="11"/>
        <v>12.999999999999989</v>
      </c>
      <c r="AO9" s="7">
        <v>4</v>
      </c>
      <c r="AP9" s="5">
        <v>3.98</v>
      </c>
      <c r="AQ9" s="5">
        <f t="shared" si="12"/>
        <v>2.0000000000000018</v>
      </c>
      <c r="AR9" s="7">
        <v>6</v>
      </c>
      <c r="AS9" s="5">
        <v>6.18</v>
      </c>
      <c r="AT9" s="5">
        <f t="shared" si="13"/>
        <v>17.999999999999972</v>
      </c>
      <c r="AU9" s="7">
        <v>5</v>
      </c>
      <c r="AV9" s="5">
        <v>5.01</v>
      </c>
      <c r="AW9" s="5">
        <f t="shared" si="14"/>
        <v>0.99999999999997868</v>
      </c>
      <c r="AX9" s="7">
        <v>7</v>
      </c>
      <c r="AY9" s="5">
        <v>7.3</v>
      </c>
      <c r="AZ9" s="5">
        <f t="shared" si="15"/>
        <v>29.999999999999982</v>
      </c>
      <c r="BA9" s="7">
        <v>4</v>
      </c>
      <c r="BB9" s="5">
        <v>3.84</v>
      </c>
      <c r="BC9" s="5">
        <f t="shared" si="16"/>
        <v>16.000000000000014</v>
      </c>
      <c r="BD9" s="7">
        <v>5</v>
      </c>
      <c r="BE9" s="5">
        <v>4.9000000000000004</v>
      </c>
      <c r="BF9" s="5">
        <f t="shared" si="17"/>
        <v>9.9999999999999645</v>
      </c>
      <c r="BG9" s="11"/>
      <c r="BH9" s="24">
        <f t="shared" si="18"/>
        <v>247.00000000000003</v>
      </c>
    </row>
    <row r="10" spans="1:67" x14ac:dyDescent="0.25">
      <c r="A10" s="5">
        <v>6</v>
      </c>
      <c r="B10" s="5">
        <v>26</v>
      </c>
      <c r="C10" s="6" t="s">
        <v>49</v>
      </c>
      <c r="D10" s="6" t="s">
        <v>26</v>
      </c>
      <c r="E10" s="7">
        <v>6</v>
      </c>
      <c r="F10" s="7">
        <v>6.04</v>
      </c>
      <c r="G10" s="8">
        <f t="shared" si="0"/>
        <v>4.0000000000000036</v>
      </c>
      <c r="H10" s="7">
        <v>5</v>
      </c>
      <c r="I10" s="5">
        <v>5.21</v>
      </c>
      <c r="J10" s="8">
        <f t="shared" si="1"/>
        <v>20.999999999999996</v>
      </c>
      <c r="K10" s="7">
        <v>7</v>
      </c>
      <c r="L10" s="5">
        <v>7.57</v>
      </c>
      <c r="M10" s="5">
        <f t="shared" si="2"/>
        <v>57.000000000000028</v>
      </c>
      <c r="N10" s="7">
        <v>4</v>
      </c>
      <c r="O10" s="5">
        <v>4.03</v>
      </c>
      <c r="P10" s="5">
        <f t="shared" si="3"/>
        <v>3.0000000000000249</v>
      </c>
      <c r="Q10" s="7">
        <v>6</v>
      </c>
      <c r="R10" s="5">
        <v>6.95</v>
      </c>
      <c r="S10" s="5">
        <f t="shared" si="4"/>
        <v>95.000000000000014</v>
      </c>
      <c r="T10" s="7">
        <v>5</v>
      </c>
      <c r="U10" s="5">
        <v>4.84</v>
      </c>
      <c r="V10" s="5">
        <f t="shared" si="5"/>
        <v>16.000000000000014</v>
      </c>
      <c r="W10" s="7">
        <v>7</v>
      </c>
      <c r="X10" s="5">
        <v>7.36</v>
      </c>
      <c r="Y10" s="5">
        <f t="shared" si="6"/>
        <v>36.000000000000028</v>
      </c>
      <c r="Z10" s="7">
        <v>4</v>
      </c>
      <c r="AA10" s="5">
        <v>3.9</v>
      </c>
      <c r="AB10" s="5">
        <f t="shared" si="7"/>
        <v>10.000000000000009</v>
      </c>
      <c r="AC10" s="7">
        <v>5</v>
      </c>
      <c r="AD10" s="5">
        <v>4.99</v>
      </c>
      <c r="AE10" s="5">
        <f t="shared" si="8"/>
        <v>0.99999999999997868</v>
      </c>
      <c r="AF10" s="7">
        <v>6</v>
      </c>
      <c r="AG10" s="5">
        <v>5.93</v>
      </c>
      <c r="AH10" s="5">
        <f t="shared" si="9"/>
        <v>7.0000000000000284</v>
      </c>
      <c r="AI10" s="7">
        <v>5</v>
      </c>
      <c r="AJ10" s="5">
        <v>4.6500000000000004</v>
      </c>
      <c r="AK10" s="5">
        <f t="shared" si="10"/>
        <v>34.999999999999964</v>
      </c>
      <c r="AL10" s="7">
        <v>7</v>
      </c>
      <c r="AM10" s="5">
        <v>7.42</v>
      </c>
      <c r="AN10" s="5">
        <f t="shared" si="11"/>
        <v>41.999999999999993</v>
      </c>
      <c r="AO10" s="7">
        <v>4</v>
      </c>
      <c r="AP10" s="5">
        <v>3.9</v>
      </c>
      <c r="AQ10" s="5">
        <f t="shared" si="12"/>
        <v>10.000000000000009</v>
      </c>
      <c r="AR10" s="7">
        <v>6</v>
      </c>
      <c r="AS10" s="5">
        <v>6.12</v>
      </c>
      <c r="AT10" s="5">
        <f t="shared" si="13"/>
        <v>12.000000000000011</v>
      </c>
      <c r="AU10" s="7">
        <v>5</v>
      </c>
      <c r="AV10" s="5">
        <v>4.7699999999999996</v>
      </c>
      <c r="AW10" s="5">
        <f t="shared" si="14"/>
        <v>23.000000000000043</v>
      </c>
      <c r="AX10" s="7">
        <v>7</v>
      </c>
      <c r="AY10" s="5">
        <v>7.15</v>
      </c>
      <c r="AZ10" s="5">
        <f t="shared" si="15"/>
        <v>15.000000000000036</v>
      </c>
      <c r="BA10" s="7">
        <v>4</v>
      </c>
      <c r="BB10" s="5">
        <v>3.83</v>
      </c>
      <c r="BC10" s="5">
        <f t="shared" si="16"/>
        <v>16.999999999999993</v>
      </c>
      <c r="BD10" s="7">
        <v>5</v>
      </c>
      <c r="BE10" s="5">
        <v>5.12</v>
      </c>
      <c r="BF10" s="5">
        <f t="shared" si="17"/>
        <v>12.000000000000011</v>
      </c>
      <c r="BG10" s="11"/>
      <c r="BH10" s="24">
        <f t="shared" si="18"/>
        <v>416.00000000000011</v>
      </c>
    </row>
    <row r="11" spans="1:67" x14ac:dyDescent="0.25">
      <c r="A11" s="5">
        <v>7</v>
      </c>
      <c r="B11" s="5">
        <v>27</v>
      </c>
      <c r="C11" s="6" t="s">
        <v>50</v>
      </c>
      <c r="D11" s="6" t="s">
        <v>62</v>
      </c>
      <c r="E11" s="7">
        <v>6</v>
      </c>
      <c r="F11" s="5">
        <v>5.79</v>
      </c>
      <c r="G11" s="8">
        <f t="shared" si="0"/>
        <v>20.999999999999996</v>
      </c>
      <c r="H11" s="7">
        <v>5</v>
      </c>
      <c r="I11" s="5">
        <v>4.7</v>
      </c>
      <c r="J11" s="8">
        <f t="shared" si="1"/>
        <v>29.999999999999982</v>
      </c>
      <c r="K11" s="7">
        <v>7</v>
      </c>
      <c r="L11" s="5">
        <v>7.87</v>
      </c>
      <c r="M11" s="5">
        <f t="shared" si="2"/>
        <v>87.000000000000014</v>
      </c>
      <c r="N11" s="7">
        <v>4</v>
      </c>
      <c r="O11" s="5">
        <v>4.18</v>
      </c>
      <c r="P11" s="5">
        <f t="shared" si="3"/>
        <v>17.999999999999972</v>
      </c>
      <c r="Q11" s="7">
        <v>6</v>
      </c>
      <c r="R11" s="5">
        <v>7.21</v>
      </c>
      <c r="S11" s="5">
        <f t="shared" si="4"/>
        <v>121</v>
      </c>
      <c r="T11" s="7">
        <v>5</v>
      </c>
      <c r="U11" s="5">
        <v>4.74</v>
      </c>
      <c r="V11" s="5">
        <f t="shared" si="5"/>
        <v>25.999999999999979</v>
      </c>
      <c r="W11" s="7">
        <v>7</v>
      </c>
      <c r="X11" s="5">
        <v>7.56</v>
      </c>
      <c r="Y11" s="5">
        <f t="shared" si="6"/>
        <v>55.999999999999957</v>
      </c>
      <c r="Z11" s="7">
        <v>4</v>
      </c>
      <c r="AA11" s="5">
        <v>3.89</v>
      </c>
      <c r="AB11" s="5">
        <f t="shared" si="7"/>
        <v>10.999999999999988</v>
      </c>
      <c r="AC11" s="7">
        <v>5</v>
      </c>
      <c r="AD11" s="5">
        <v>5.13</v>
      </c>
      <c r="AE11" s="5">
        <f t="shared" si="8"/>
        <v>12.999999999999989</v>
      </c>
      <c r="AF11" s="7">
        <v>6</v>
      </c>
      <c r="AG11" s="5">
        <v>5.59</v>
      </c>
      <c r="AH11" s="5">
        <f t="shared" si="9"/>
        <v>41.000000000000014</v>
      </c>
      <c r="AI11" s="7">
        <v>5</v>
      </c>
      <c r="AJ11" s="5">
        <v>4.7300000000000004</v>
      </c>
      <c r="AK11" s="5">
        <f t="shared" si="10"/>
        <v>26.999999999999957</v>
      </c>
      <c r="AL11" s="7">
        <v>7</v>
      </c>
      <c r="AM11" s="5">
        <v>7.41</v>
      </c>
      <c r="AN11" s="5">
        <f t="shared" si="11"/>
        <v>41.000000000000014</v>
      </c>
      <c r="AO11" s="7">
        <v>4</v>
      </c>
      <c r="AP11" s="5">
        <v>4.13</v>
      </c>
      <c r="AQ11" s="5">
        <f t="shared" si="12"/>
        <v>12.999999999999989</v>
      </c>
      <c r="AR11" s="7">
        <v>6</v>
      </c>
      <c r="AS11" s="5">
        <v>5.98</v>
      </c>
      <c r="AT11" s="5">
        <f t="shared" si="13"/>
        <v>1.9999999999999574</v>
      </c>
      <c r="AU11" s="7">
        <v>5</v>
      </c>
      <c r="AV11" s="5">
        <v>4.46</v>
      </c>
      <c r="AW11" s="5">
        <f t="shared" si="14"/>
        <v>54</v>
      </c>
      <c r="AX11" s="7">
        <v>7</v>
      </c>
      <c r="AY11" s="5">
        <v>7.4</v>
      </c>
      <c r="AZ11" s="5">
        <f t="shared" si="15"/>
        <v>40.000000000000036</v>
      </c>
      <c r="BA11" s="7">
        <v>4</v>
      </c>
      <c r="BB11" s="5">
        <v>4.0999999999999996</v>
      </c>
      <c r="BC11" s="5">
        <f t="shared" si="16"/>
        <v>9.9999999999999645</v>
      </c>
      <c r="BD11" s="7">
        <v>5</v>
      </c>
      <c r="BE11" s="5">
        <v>5.09</v>
      </c>
      <c r="BF11" s="5">
        <f t="shared" si="17"/>
        <v>8.9999999999999858</v>
      </c>
      <c r="BG11" s="11"/>
      <c r="BH11" s="24">
        <f t="shared" si="18"/>
        <v>619.99999999999977</v>
      </c>
    </row>
    <row r="12" spans="1:67" x14ac:dyDescent="0.25">
      <c r="A12" s="5">
        <v>8</v>
      </c>
      <c r="B12" s="5">
        <v>28</v>
      </c>
      <c r="C12" s="9" t="s">
        <v>51</v>
      </c>
      <c r="D12" s="9" t="s">
        <v>52</v>
      </c>
      <c r="E12" s="7">
        <v>6</v>
      </c>
      <c r="F12" s="5">
        <v>6.18</v>
      </c>
      <c r="G12" s="8">
        <f t="shared" si="0"/>
        <v>17.999999999999972</v>
      </c>
      <c r="H12" s="7">
        <v>5</v>
      </c>
      <c r="I12" s="5">
        <v>4.8499999999999996</v>
      </c>
      <c r="J12" s="8">
        <f t="shared" si="1"/>
        <v>15.000000000000036</v>
      </c>
      <c r="K12" s="7">
        <v>7</v>
      </c>
      <c r="L12" s="5">
        <v>7.39</v>
      </c>
      <c r="M12" s="5">
        <f t="shared" si="2"/>
        <v>38.999999999999972</v>
      </c>
      <c r="N12" s="7">
        <v>4</v>
      </c>
      <c r="O12" s="5">
        <v>4.0599999999999996</v>
      </c>
      <c r="P12" s="5">
        <f t="shared" si="3"/>
        <v>5.9999999999999609</v>
      </c>
      <c r="Q12" s="7">
        <v>6</v>
      </c>
      <c r="R12" s="5">
        <v>6.74</v>
      </c>
      <c r="S12" s="5">
        <f t="shared" si="4"/>
        <v>74.000000000000028</v>
      </c>
      <c r="T12" s="7">
        <v>5</v>
      </c>
      <c r="U12" s="5">
        <v>4.66</v>
      </c>
      <c r="V12" s="5">
        <f t="shared" si="5"/>
        <v>33.999999999999986</v>
      </c>
      <c r="W12" s="7">
        <v>7</v>
      </c>
      <c r="X12" s="5">
        <v>7.55</v>
      </c>
      <c r="Y12" s="5">
        <f t="shared" si="6"/>
        <v>54.999999999999986</v>
      </c>
      <c r="Z12" s="7">
        <v>4</v>
      </c>
      <c r="AA12" s="5">
        <v>4.13</v>
      </c>
      <c r="AB12" s="5">
        <f t="shared" si="7"/>
        <v>12.999999999999989</v>
      </c>
      <c r="AC12" s="7">
        <v>5</v>
      </c>
      <c r="AD12" s="5">
        <v>5</v>
      </c>
      <c r="AE12" s="5">
        <f t="shared" si="8"/>
        <v>0</v>
      </c>
      <c r="AF12" s="7">
        <v>6</v>
      </c>
      <c r="AG12" s="5">
        <v>6.36</v>
      </c>
      <c r="AH12" s="5">
        <f t="shared" si="9"/>
        <v>36.000000000000028</v>
      </c>
      <c r="AI12" s="7">
        <v>5</v>
      </c>
      <c r="AJ12" s="5">
        <v>5.0199999999999996</v>
      </c>
      <c r="AK12" s="5">
        <f t="shared" si="10"/>
        <v>1.9999999999999574</v>
      </c>
      <c r="AL12" s="7">
        <v>7</v>
      </c>
      <c r="AM12" s="5">
        <v>6.88</v>
      </c>
      <c r="AN12" s="5">
        <f t="shared" si="11"/>
        <v>12.000000000000011</v>
      </c>
      <c r="AO12" s="7">
        <v>4</v>
      </c>
      <c r="AP12" s="5">
        <v>4.24</v>
      </c>
      <c r="AQ12" s="5">
        <f t="shared" si="12"/>
        <v>24.000000000000021</v>
      </c>
      <c r="AR12" s="7">
        <v>6</v>
      </c>
      <c r="AS12" s="5">
        <v>6.14</v>
      </c>
      <c r="AT12" s="5">
        <f t="shared" si="13"/>
        <v>13.999999999999968</v>
      </c>
      <c r="AU12" s="7">
        <v>5</v>
      </c>
      <c r="AV12" s="5">
        <v>4.1399999999999997</v>
      </c>
      <c r="AW12" s="5">
        <f t="shared" si="14"/>
        <v>86.000000000000028</v>
      </c>
      <c r="AX12" s="7">
        <v>7</v>
      </c>
      <c r="AY12" s="5">
        <v>7.07</v>
      </c>
      <c r="AZ12" s="5">
        <f t="shared" si="15"/>
        <v>7.0000000000000284</v>
      </c>
      <c r="BA12" s="7">
        <v>4</v>
      </c>
      <c r="BB12" s="5">
        <v>3.94</v>
      </c>
      <c r="BC12" s="5">
        <f t="shared" si="16"/>
        <v>6.0000000000000053</v>
      </c>
      <c r="BD12" s="7">
        <v>5</v>
      </c>
      <c r="BE12" s="5">
        <v>4.88</v>
      </c>
      <c r="BF12" s="5">
        <f t="shared" si="17"/>
        <v>12.000000000000011</v>
      </c>
      <c r="BG12" s="11"/>
      <c r="BH12" s="24">
        <f t="shared" si="18"/>
        <v>452.99999999999989</v>
      </c>
    </row>
    <row r="13" spans="1:67" x14ac:dyDescent="0.25">
      <c r="A13" s="5">
        <v>9</v>
      </c>
      <c r="B13" s="5">
        <v>29</v>
      </c>
      <c r="C13" s="6" t="s">
        <v>53</v>
      </c>
      <c r="D13" s="6" t="s">
        <v>54</v>
      </c>
      <c r="E13" s="7">
        <v>6</v>
      </c>
      <c r="F13" s="5">
        <v>6</v>
      </c>
      <c r="G13" s="8">
        <f t="shared" si="0"/>
        <v>0</v>
      </c>
      <c r="H13" s="7">
        <v>5</v>
      </c>
      <c r="I13" s="5">
        <v>4.4800000000000004</v>
      </c>
      <c r="J13" s="8">
        <f t="shared" si="1"/>
        <v>51.999999999999957</v>
      </c>
      <c r="K13" s="7">
        <v>7</v>
      </c>
      <c r="L13" s="5">
        <v>7.61</v>
      </c>
      <c r="M13" s="5">
        <f t="shared" si="2"/>
        <v>61.000000000000028</v>
      </c>
      <c r="N13" s="7">
        <v>4</v>
      </c>
      <c r="O13" s="5">
        <v>4.2300000000000004</v>
      </c>
      <c r="P13" s="5">
        <f t="shared" si="3"/>
        <v>23.000000000000043</v>
      </c>
      <c r="Q13" s="7">
        <v>6</v>
      </c>
      <c r="R13" s="5">
        <v>8.44</v>
      </c>
      <c r="S13" s="5">
        <f t="shared" si="4"/>
        <v>243.99999999999994</v>
      </c>
      <c r="T13" s="7">
        <v>5</v>
      </c>
      <c r="U13" s="5">
        <v>5.03</v>
      </c>
      <c r="V13" s="5">
        <f t="shared" si="5"/>
        <v>3.0000000000000249</v>
      </c>
      <c r="W13" s="7">
        <v>7</v>
      </c>
      <c r="X13" s="5">
        <v>10.16</v>
      </c>
      <c r="Y13" s="5">
        <v>300</v>
      </c>
      <c r="Z13" s="7">
        <v>4</v>
      </c>
      <c r="AA13" s="5">
        <v>4.1399999999999997</v>
      </c>
      <c r="AB13" s="5">
        <f t="shared" si="7"/>
        <v>13.999999999999968</v>
      </c>
      <c r="AC13" s="7">
        <v>5</v>
      </c>
      <c r="AD13" s="5">
        <v>5.81</v>
      </c>
      <c r="AE13" s="5">
        <f t="shared" si="8"/>
        <v>80.999999999999957</v>
      </c>
      <c r="AF13" s="7">
        <v>6</v>
      </c>
      <c r="AG13" s="5">
        <v>6.72</v>
      </c>
      <c r="AH13" s="5">
        <f t="shared" si="9"/>
        <v>71.999999999999972</v>
      </c>
      <c r="AI13" s="7">
        <v>5</v>
      </c>
      <c r="AJ13" s="5">
        <v>3.98</v>
      </c>
      <c r="AK13" s="5">
        <f t="shared" si="10"/>
        <v>102</v>
      </c>
      <c r="AL13" s="7">
        <v>7</v>
      </c>
      <c r="AM13" s="5">
        <v>8.0500000000000007</v>
      </c>
      <c r="AN13" s="5">
        <f t="shared" si="11"/>
        <v>105.00000000000007</v>
      </c>
      <c r="AO13" s="7">
        <v>4</v>
      </c>
      <c r="AP13" s="5">
        <v>3.35</v>
      </c>
      <c r="AQ13" s="5">
        <f t="shared" si="12"/>
        <v>64.999999999999986</v>
      </c>
      <c r="AR13" s="7">
        <v>6</v>
      </c>
      <c r="AS13" s="5">
        <v>7.61</v>
      </c>
      <c r="AT13" s="5">
        <f t="shared" si="13"/>
        <v>161.00000000000003</v>
      </c>
      <c r="AU13" s="7">
        <v>5</v>
      </c>
      <c r="AV13" s="5">
        <v>3.63</v>
      </c>
      <c r="AW13" s="5">
        <f t="shared" si="14"/>
        <v>137</v>
      </c>
      <c r="AX13" s="7">
        <v>7</v>
      </c>
      <c r="AY13" s="5">
        <v>7.61</v>
      </c>
      <c r="AZ13" s="5">
        <f t="shared" si="15"/>
        <v>61.000000000000028</v>
      </c>
      <c r="BA13" s="7">
        <v>4</v>
      </c>
      <c r="BB13" s="5">
        <v>3.63</v>
      </c>
      <c r="BC13" s="5">
        <f t="shared" si="16"/>
        <v>37.000000000000014</v>
      </c>
      <c r="BD13" s="7">
        <v>5</v>
      </c>
      <c r="BE13" s="5">
        <v>4.58</v>
      </c>
      <c r="BF13" s="5">
        <f t="shared" si="17"/>
        <v>41.999999999999993</v>
      </c>
      <c r="BG13" s="11"/>
      <c r="BH13" s="24">
        <f t="shared" si="18"/>
        <v>1560</v>
      </c>
    </row>
    <row r="14" spans="1:67" x14ac:dyDescent="0.25">
      <c r="A14" s="10"/>
      <c r="B14" s="10"/>
      <c r="C14" s="11"/>
      <c r="D14" s="11"/>
      <c r="E14" s="21"/>
      <c r="F14" s="10"/>
      <c r="G14" s="22"/>
      <c r="H14" s="21"/>
      <c r="I14" s="10"/>
      <c r="J14" s="22"/>
      <c r="K14" s="21"/>
      <c r="L14" s="10"/>
      <c r="M14" s="10"/>
      <c r="N14" s="21"/>
      <c r="O14" s="10"/>
      <c r="P14" s="10"/>
      <c r="Q14" s="21"/>
      <c r="R14" s="10"/>
      <c r="S14" s="10"/>
      <c r="T14" s="21"/>
      <c r="U14" s="10"/>
      <c r="V14" s="10"/>
      <c r="W14" s="21"/>
      <c r="X14" s="10"/>
      <c r="Y14" s="10"/>
      <c r="Z14" s="21"/>
      <c r="AA14" s="10"/>
      <c r="AB14" s="10"/>
      <c r="AC14" s="21"/>
      <c r="AD14" s="10"/>
      <c r="AE14" s="10"/>
      <c r="AF14" s="21"/>
      <c r="AG14" s="10"/>
      <c r="AH14" s="10"/>
      <c r="AI14" s="21"/>
      <c r="AJ14" s="10"/>
      <c r="AK14" s="10"/>
      <c r="AL14" s="21"/>
      <c r="AM14" s="10"/>
      <c r="AN14" s="10"/>
      <c r="AO14" s="21"/>
      <c r="AP14" s="10"/>
      <c r="AQ14" s="10"/>
      <c r="AR14" s="21"/>
      <c r="AS14" s="10"/>
      <c r="AT14" s="10"/>
      <c r="AU14" s="21"/>
      <c r="AV14" s="10"/>
      <c r="AW14" s="10"/>
      <c r="AX14" s="21"/>
      <c r="AY14" s="10"/>
      <c r="AZ14" s="10"/>
      <c r="BA14" s="21"/>
      <c r="BB14" s="10"/>
      <c r="BC14" s="10"/>
      <c r="BD14" s="21"/>
      <c r="BE14" s="10"/>
      <c r="BF14" s="10"/>
      <c r="BG14" s="11"/>
      <c r="BH14" s="24"/>
    </row>
    <row r="15" spans="1:67" x14ac:dyDescent="0.25">
      <c r="A15" s="10"/>
      <c r="B15" s="10"/>
      <c r="C15" s="11"/>
      <c r="D15" s="11"/>
      <c r="E15" s="21"/>
      <c r="F15" s="10"/>
      <c r="G15" s="22"/>
      <c r="H15" s="21"/>
      <c r="I15" s="10"/>
      <c r="J15" s="22"/>
      <c r="K15" s="21"/>
      <c r="L15" s="10"/>
      <c r="M15" s="10"/>
      <c r="N15" s="21"/>
      <c r="O15" s="10"/>
      <c r="P15" s="10"/>
      <c r="Q15" s="21"/>
      <c r="R15" s="10"/>
      <c r="S15" s="10"/>
      <c r="T15" s="21"/>
      <c r="U15" s="10"/>
      <c r="V15" s="10"/>
      <c r="W15" s="21"/>
      <c r="X15" s="10"/>
      <c r="Y15" s="10"/>
      <c r="Z15" s="21"/>
      <c r="AA15" s="10"/>
      <c r="AB15" s="10"/>
      <c r="AC15" s="21"/>
      <c r="AD15" s="10"/>
      <c r="AE15" s="10"/>
      <c r="AF15" s="21"/>
      <c r="AG15" s="10"/>
      <c r="AH15" s="10"/>
      <c r="AI15" s="21"/>
      <c r="AJ15" s="10"/>
      <c r="AK15" s="10"/>
      <c r="AL15" s="21"/>
      <c r="AM15" s="10"/>
      <c r="AN15" s="10"/>
      <c r="AO15" s="21"/>
      <c r="AP15" s="10"/>
      <c r="AQ15" s="10"/>
      <c r="AR15" s="21"/>
      <c r="AS15" s="10"/>
      <c r="AT15" s="10"/>
      <c r="AU15" s="21"/>
      <c r="AV15" s="10"/>
      <c r="AW15" s="10"/>
      <c r="AX15" s="21"/>
      <c r="AY15" s="10"/>
      <c r="AZ15" s="10"/>
      <c r="BA15" s="21"/>
      <c r="BB15" s="10"/>
      <c r="BC15" s="10"/>
      <c r="BD15" s="21"/>
      <c r="BE15" s="10"/>
      <c r="BF15" s="10"/>
      <c r="BG15" s="11"/>
      <c r="BH15" s="24"/>
    </row>
    <row r="16" spans="1:67" x14ac:dyDescent="0.25">
      <c r="A16" s="10"/>
      <c r="B16" s="10"/>
      <c r="C16" s="11"/>
      <c r="D16" s="11"/>
      <c r="E16" s="21"/>
      <c r="F16" s="10"/>
      <c r="G16" s="22"/>
      <c r="H16" s="21"/>
      <c r="I16" s="10"/>
      <c r="J16" s="22"/>
      <c r="K16" s="21"/>
      <c r="L16" s="10"/>
      <c r="M16" s="10"/>
      <c r="N16" s="21"/>
      <c r="O16" s="10"/>
      <c r="P16" s="10"/>
      <c r="Q16" s="21"/>
      <c r="R16" s="10"/>
      <c r="S16" s="10"/>
      <c r="T16" s="21"/>
      <c r="U16" s="10"/>
      <c r="V16" s="10"/>
      <c r="W16" s="21"/>
      <c r="X16" s="10"/>
      <c r="Y16" s="10"/>
      <c r="Z16" s="21"/>
      <c r="AA16" s="10"/>
      <c r="AB16" s="10"/>
      <c r="AC16" s="21"/>
      <c r="AD16" s="10"/>
      <c r="AE16" s="10"/>
      <c r="AF16" s="21"/>
      <c r="AG16" s="10"/>
      <c r="AH16" s="10"/>
      <c r="AI16" s="21"/>
      <c r="AJ16" s="10"/>
      <c r="AK16" s="10"/>
      <c r="AL16" s="21"/>
      <c r="AM16" s="10"/>
      <c r="AN16" s="10"/>
      <c r="AO16" s="21"/>
      <c r="AP16" s="10"/>
      <c r="AQ16" s="10"/>
      <c r="AR16" s="21"/>
      <c r="AS16" s="10"/>
      <c r="AT16" s="10"/>
      <c r="AU16" s="21"/>
      <c r="AV16" s="10"/>
      <c r="AW16" s="10"/>
      <c r="AX16" s="21"/>
      <c r="AY16" s="10"/>
      <c r="AZ16" s="10"/>
      <c r="BA16" s="21"/>
      <c r="BB16" s="10"/>
      <c r="BC16" s="10"/>
      <c r="BD16" s="21"/>
      <c r="BE16" s="10"/>
      <c r="BF16" s="10"/>
      <c r="BG16" s="11"/>
      <c r="BH16" s="24"/>
    </row>
    <row r="17" spans="1:60" x14ac:dyDescent="0.25">
      <c r="A17" s="10"/>
      <c r="B17" s="10"/>
      <c r="C17" s="11"/>
      <c r="D17" s="11"/>
      <c r="E17" s="21"/>
      <c r="F17" s="10"/>
      <c r="G17" s="22"/>
      <c r="H17" s="21"/>
      <c r="I17" s="10"/>
      <c r="J17" s="22"/>
      <c r="K17" s="21"/>
      <c r="L17" s="10"/>
      <c r="M17" s="10"/>
      <c r="N17" s="21"/>
      <c r="O17" s="10"/>
      <c r="P17" s="10"/>
      <c r="Q17" s="21"/>
      <c r="R17" s="10"/>
      <c r="S17" s="10"/>
      <c r="T17" s="21"/>
      <c r="U17" s="10"/>
      <c r="V17" s="10"/>
      <c r="W17" s="21"/>
      <c r="X17" s="10"/>
      <c r="Y17" s="10"/>
      <c r="Z17" s="21"/>
      <c r="AA17" s="10"/>
      <c r="AB17" s="10"/>
      <c r="AC17" s="21"/>
      <c r="AD17" s="10"/>
      <c r="AE17" s="10"/>
      <c r="AF17" s="21"/>
      <c r="AG17" s="10"/>
      <c r="AH17" s="10"/>
      <c r="AI17" s="21"/>
      <c r="AJ17" s="10"/>
      <c r="AK17" s="10"/>
      <c r="AL17" s="21"/>
      <c r="AM17" s="10"/>
      <c r="AN17" s="10"/>
      <c r="AO17" s="21"/>
      <c r="AP17" s="10"/>
      <c r="AQ17" s="10"/>
      <c r="AR17" s="21"/>
      <c r="AS17" s="10"/>
      <c r="AT17" s="10"/>
      <c r="AU17" s="21"/>
      <c r="AV17" s="10"/>
      <c r="AW17" s="10"/>
      <c r="AX17" s="21"/>
      <c r="AY17" s="10"/>
      <c r="AZ17" s="10"/>
      <c r="BA17" s="21"/>
      <c r="BB17" s="10"/>
      <c r="BC17" s="10"/>
      <c r="BD17" s="21"/>
      <c r="BE17" s="10"/>
      <c r="BF17" s="10"/>
      <c r="BG17" s="11"/>
      <c r="BH17" s="24"/>
    </row>
    <row r="18" spans="1:60" x14ac:dyDescent="0.25">
      <c r="A18" s="10"/>
      <c r="B18" s="10"/>
      <c r="C18" s="11"/>
      <c r="D18" s="11"/>
      <c r="E18" s="21"/>
      <c r="F18" s="10"/>
      <c r="G18" s="22"/>
      <c r="H18" s="21"/>
      <c r="I18" s="10"/>
      <c r="J18" s="22"/>
      <c r="K18" s="21"/>
      <c r="L18" s="10"/>
      <c r="M18" s="10"/>
      <c r="N18" s="21"/>
      <c r="O18" s="10"/>
      <c r="P18" s="10"/>
      <c r="Q18" s="21"/>
      <c r="R18" s="10"/>
      <c r="S18" s="10"/>
      <c r="T18" s="21"/>
      <c r="U18" s="10"/>
      <c r="V18" s="10"/>
      <c r="W18" s="21"/>
      <c r="X18" s="10"/>
      <c r="Y18" s="10"/>
      <c r="Z18" s="21"/>
      <c r="AA18" s="10"/>
      <c r="AB18" s="10"/>
      <c r="AC18" s="21"/>
      <c r="AD18" s="10"/>
      <c r="AE18" s="10"/>
      <c r="AF18" s="21"/>
      <c r="AG18" s="10"/>
      <c r="AH18" s="10"/>
      <c r="AI18" s="21"/>
      <c r="AJ18" s="10"/>
      <c r="AK18" s="10"/>
      <c r="AL18" s="21"/>
      <c r="AM18" s="10"/>
      <c r="AN18" s="10"/>
      <c r="AO18" s="21"/>
      <c r="AP18" s="10"/>
      <c r="AQ18" s="10"/>
      <c r="AR18" s="21"/>
      <c r="AS18" s="10"/>
      <c r="AT18" s="10"/>
      <c r="AU18" s="21"/>
      <c r="AV18" s="10"/>
      <c r="AW18" s="10"/>
      <c r="AX18" s="21"/>
      <c r="AY18" s="10"/>
      <c r="AZ18" s="10"/>
      <c r="BA18" s="21"/>
      <c r="BB18" s="10"/>
      <c r="BC18" s="10"/>
      <c r="BD18" s="21"/>
      <c r="BE18" s="10"/>
      <c r="BF18" s="10"/>
      <c r="BG18" s="11"/>
      <c r="BH18" s="24"/>
    </row>
    <row r="19" spans="1:60" x14ac:dyDescent="0.25">
      <c r="A19" s="10"/>
      <c r="B19" s="10"/>
      <c r="C19" s="11"/>
      <c r="D19" s="11"/>
      <c r="E19" s="21"/>
      <c r="F19" s="10"/>
      <c r="G19" s="22"/>
      <c r="H19" s="21"/>
      <c r="I19" s="10"/>
      <c r="J19" s="22"/>
      <c r="K19" s="21"/>
      <c r="L19" s="10"/>
      <c r="M19" s="10"/>
      <c r="N19" s="21"/>
      <c r="O19" s="10"/>
      <c r="P19" s="10"/>
      <c r="Q19" s="21"/>
      <c r="R19" s="10"/>
      <c r="S19" s="10"/>
      <c r="T19" s="21"/>
      <c r="U19" s="10"/>
      <c r="V19" s="10"/>
      <c r="W19" s="21"/>
      <c r="X19" s="10"/>
      <c r="Y19" s="10"/>
      <c r="Z19" s="21"/>
      <c r="AA19" s="10"/>
      <c r="AB19" s="10"/>
      <c r="AC19" s="21"/>
      <c r="AD19" s="10"/>
      <c r="AE19" s="10"/>
      <c r="AF19" s="21"/>
      <c r="AG19" s="10"/>
      <c r="AH19" s="10"/>
      <c r="AI19" s="21"/>
      <c r="AJ19" s="10"/>
      <c r="AK19" s="10"/>
      <c r="AL19" s="21"/>
      <c r="AM19" s="10"/>
      <c r="AN19" s="10"/>
      <c r="AO19" s="21"/>
      <c r="AP19" s="10"/>
      <c r="AQ19" s="10"/>
      <c r="AR19" s="21"/>
      <c r="AS19" s="10"/>
      <c r="AT19" s="10"/>
      <c r="AU19" s="21"/>
      <c r="AV19" s="10"/>
      <c r="AW19" s="10"/>
      <c r="AX19" s="21"/>
      <c r="AY19" s="10"/>
      <c r="AZ19" s="10"/>
      <c r="BA19" s="21"/>
      <c r="BB19" s="10"/>
      <c r="BC19" s="10"/>
      <c r="BD19" s="21"/>
      <c r="BE19" s="10"/>
      <c r="BF19" s="10"/>
      <c r="BG19" s="11"/>
      <c r="BH19" s="24"/>
    </row>
    <row r="20" spans="1:60" x14ac:dyDescent="0.25">
      <c r="A20" s="10"/>
      <c r="B20" s="10"/>
      <c r="C20" s="11"/>
      <c r="D20" s="11"/>
      <c r="E20" s="21"/>
      <c r="F20" s="10"/>
      <c r="G20" s="22"/>
      <c r="H20" s="21"/>
      <c r="I20" s="10"/>
      <c r="J20" s="22"/>
      <c r="K20" s="21"/>
      <c r="L20" s="10"/>
      <c r="M20" s="10"/>
      <c r="N20" s="21"/>
      <c r="O20" s="10"/>
      <c r="P20" s="10"/>
      <c r="Q20" s="21"/>
      <c r="R20" s="10"/>
      <c r="S20" s="10"/>
      <c r="T20" s="21"/>
      <c r="U20" s="10"/>
      <c r="V20" s="10"/>
      <c r="W20" s="21"/>
      <c r="X20" s="10"/>
      <c r="Y20" s="10"/>
      <c r="Z20" s="21"/>
      <c r="AA20" s="10"/>
      <c r="AB20" s="10"/>
      <c r="AC20" s="21"/>
      <c r="AD20" s="10"/>
      <c r="AE20" s="10"/>
      <c r="AF20" s="21"/>
      <c r="AG20" s="10"/>
      <c r="AH20" s="10"/>
      <c r="AI20" s="21"/>
      <c r="AJ20" s="10"/>
      <c r="AK20" s="10"/>
      <c r="AL20" s="21"/>
      <c r="AM20" s="10"/>
      <c r="AN20" s="10"/>
      <c r="AO20" s="21"/>
      <c r="AP20" s="10"/>
      <c r="AQ20" s="10"/>
      <c r="AR20" s="21"/>
      <c r="AS20" s="10"/>
      <c r="AT20" s="10"/>
      <c r="AU20" s="21"/>
      <c r="AV20" s="10"/>
      <c r="AW20" s="10"/>
      <c r="AX20" s="21"/>
      <c r="AY20" s="10"/>
      <c r="AZ20" s="10"/>
      <c r="BA20" s="21"/>
      <c r="BB20" s="10"/>
      <c r="BC20" s="10"/>
      <c r="BD20" s="21"/>
      <c r="BE20" s="10"/>
      <c r="BF20" s="10"/>
      <c r="BG20" s="11"/>
      <c r="BH20" s="24"/>
    </row>
    <row r="21" spans="1:60" x14ac:dyDescent="0.25">
      <c r="A21" s="10"/>
      <c r="B21" s="10"/>
      <c r="C21" s="11"/>
      <c r="D21" s="11"/>
      <c r="E21" s="21"/>
      <c r="F21" s="10"/>
      <c r="G21" s="22"/>
      <c r="H21" s="21"/>
      <c r="I21" s="10"/>
      <c r="J21" s="22"/>
      <c r="K21" s="21"/>
      <c r="L21" s="10"/>
      <c r="M21" s="10"/>
      <c r="N21" s="21"/>
      <c r="O21" s="10"/>
      <c r="P21" s="10"/>
      <c r="Q21" s="21"/>
      <c r="R21" s="10"/>
      <c r="S21" s="10"/>
      <c r="T21" s="21"/>
      <c r="U21" s="10"/>
      <c r="V21" s="10"/>
      <c r="W21" s="21"/>
      <c r="X21" s="10"/>
      <c r="Y21" s="10"/>
      <c r="Z21" s="21"/>
      <c r="AA21" s="10"/>
      <c r="AB21" s="10"/>
      <c r="AC21" s="21"/>
      <c r="AD21" s="10"/>
      <c r="AE21" s="10"/>
      <c r="AF21" s="21"/>
      <c r="AG21" s="10"/>
      <c r="AH21" s="10"/>
      <c r="AI21" s="21"/>
      <c r="AJ21" s="10"/>
      <c r="AK21" s="10"/>
      <c r="AL21" s="21"/>
      <c r="AM21" s="10"/>
      <c r="AN21" s="10"/>
      <c r="AO21" s="21"/>
      <c r="AP21" s="10"/>
      <c r="AQ21" s="10"/>
      <c r="AR21" s="21"/>
      <c r="AS21" s="10"/>
      <c r="AT21" s="10"/>
      <c r="AU21" s="21"/>
      <c r="AV21" s="10"/>
      <c r="AW21" s="10"/>
      <c r="AX21" s="21"/>
      <c r="AY21" s="10"/>
      <c r="AZ21" s="10"/>
      <c r="BA21" s="21"/>
      <c r="BB21" s="10"/>
      <c r="BC21" s="10"/>
      <c r="BD21" s="21"/>
      <c r="BE21" s="10"/>
      <c r="BF21" s="10"/>
      <c r="BG21" s="11"/>
      <c r="BH21" s="24"/>
    </row>
    <row r="22" spans="1:60" x14ac:dyDescent="0.25">
      <c r="A22" s="10"/>
      <c r="B22" s="10"/>
      <c r="C22" s="11"/>
      <c r="D22" s="11"/>
      <c r="E22" s="21"/>
      <c r="F22" s="10"/>
      <c r="G22" s="22"/>
      <c r="H22" s="21"/>
      <c r="I22" s="10"/>
      <c r="J22" s="22"/>
      <c r="K22" s="21"/>
      <c r="L22" s="10"/>
      <c r="M22" s="10"/>
      <c r="N22" s="21"/>
      <c r="O22" s="10"/>
      <c r="P22" s="10"/>
      <c r="Q22" s="21"/>
      <c r="R22" s="10"/>
      <c r="S22" s="10"/>
      <c r="T22" s="21"/>
      <c r="U22" s="10"/>
      <c r="V22" s="10"/>
      <c r="W22" s="21"/>
      <c r="X22" s="10"/>
      <c r="Y22" s="10"/>
      <c r="Z22" s="21"/>
      <c r="AA22" s="10"/>
      <c r="AB22" s="10"/>
      <c r="AC22" s="21"/>
      <c r="AD22" s="10"/>
      <c r="AE22" s="10"/>
      <c r="AF22" s="21"/>
      <c r="AG22" s="10"/>
      <c r="AH22" s="10"/>
      <c r="AI22" s="21"/>
      <c r="AJ22" s="10"/>
      <c r="AK22" s="10"/>
      <c r="AL22" s="21"/>
      <c r="AM22" s="10"/>
      <c r="AN22" s="10"/>
      <c r="AO22" s="21"/>
      <c r="AP22" s="10"/>
      <c r="AQ22" s="10"/>
      <c r="AR22" s="21"/>
      <c r="AS22" s="10"/>
      <c r="AT22" s="10"/>
      <c r="AU22" s="21"/>
      <c r="AV22" s="10"/>
      <c r="AW22" s="10"/>
      <c r="AX22" s="21"/>
      <c r="AY22" s="10"/>
      <c r="AZ22" s="10"/>
      <c r="BA22" s="21"/>
      <c r="BB22" s="10"/>
      <c r="BC22" s="10"/>
      <c r="BD22" s="21"/>
      <c r="BE22" s="10"/>
      <c r="BF22" s="10"/>
      <c r="BG22" s="11"/>
      <c r="BH22" s="24"/>
    </row>
    <row r="23" spans="1:60" x14ac:dyDescent="0.25">
      <c r="A23" s="10"/>
      <c r="B23" s="10"/>
      <c r="C23" s="11"/>
      <c r="D23" s="11"/>
      <c r="E23" s="21"/>
      <c r="F23" s="10"/>
      <c r="G23" s="22"/>
      <c r="H23" s="21"/>
      <c r="I23" s="10"/>
      <c r="J23" s="22"/>
      <c r="K23" s="21"/>
      <c r="L23" s="10"/>
      <c r="M23" s="10"/>
      <c r="N23" s="21"/>
      <c r="O23" s="10"/>
      <c r="P23" s="10"/>
      <c r="Q23" s="21"/>
      <c r="R23" s="10"/>
      <c r="S23" s="10"/>
      <c r="T23" s="21"/>
      <c r="U23" s="10"/>
      <c r="V23" s="10"/>
      <c r="W23" s="21"/>
      <c r="X23" s="10"/>
      <c r="Y23" s="10"/>
      <c r="Z23" s="21"/>
      <c r="AA23" s="10"/>
      <c r="AB23" s="10"/>
      <c r="AC23" s="21"/>
      <c r="AD23" s="10"/>
      <c r="AE23" s="10"/>
      <c r="AF23" s="21"/>
      <c r="AG23" s="10"/>
      <c r="AH23" s="10"/>
      <c r="AI23" s="21"/>
      <c r="AJ23" s="10"/>
      <c r="AK23" s="10"/>
      <c r="AL23" s="21"/>
      <c r="AM23" s="10"/>
      <c r="AN23" s="10"/>
      <c r="AO23" s="21"/>
      <c r="AP23" s="10"/>
      <c r="AQ23" s="10"/>
      <c r="AR23" s="21"/>
      <c r="AS23" s="10"/>
      <c r="AT23" s="10"/>
      <c r="AU23" s="21"/>
      <c r="AV23" s="10"/>
      <c r="AW23" s="10"/>
      <c r="AX23" s="21"/>
      <c r="AY23" s="10"/>
      <c r="AZ23" s="10"/>
      <c r="BA23" s="21"/>
      <c r="BB23" s="10"/>
      <c r="BC23" s="10"/>
      <c r="BD23" s="21"/>
      <c r="BE23" s="10"/>
      <c r="BF23" s="10"/>
      <c r="BG23" s="11"/>
      <c r="BH23" s="24"/>
    </row>
    <row r="24" spans="1:60" x14ac:dyDescent="0.25">
      <c r="A24" s="10"/>
      <c r="B24" s="10"/>
      <c r="C24" s="11"/>
      <c r="D24" s="11"/>
      <c r="E24" s="21"/>
      <c r="F24" s="10"/>
      <c r="G24" s="22"/>
      <c r="H24" s="21"/>
      <c r="I24" s="10"/>
      <c r="J24" s="22"/>
      <c r="K24" s="21"/>
      <c r="L24" s="10"/>
      <c r="M24" s="10"/>
      <c r="N24" s="21"/>
      <c r="O24" s="10"/>
      <c r="P24" s="10"/>
      <c r="Q24" s="21"/>
      <c r="R24" s="10"/>
      <c r="S24" s="10"/>
      <c r="T24" s="21"/>
      <c r="U24" s="10"/>
      <c r="V24" s="10"/>
      <c r="W24" s="21"/>
      <c r="X24" s="10"/>
      <c r="Y24" s="10"/>
      <c r="Z24" s="21"/>
      <c r="AA24" s="10"/>
      <c r="AB24" s="10"/>
      <c r="AC24" s="21"/>
      <c r="AD24" s="10"/>
      <c r="AE24" s="10"/>
      <c r="AF24" s="21"/>
      <c r="AG24" s="10"/>
      <c r="AH24" s="10"/>
      <c r="AI24" s="21"/>
      <c r="AJ24" s="10"/>
      <c r="AK24" s="10"/>
      <c r="AL24" s="21"/>
      <c r="AM24" s="10"/>
      <c r="AN24" s="10"/>
      <c r="AO24" s="21"/>
      <c r="AP24" s="10"/>
      <c r="AQ24" s="10"/>
      <c r="AR24" s="21"/>
      <c r="AS24" s="10"/>
      <c r="AT24" s="10"/>
      <c r="AU24" s="21"/>
      <c r="AV24" s="10"/>
      <c r="AW24" s="10"/>
      <c r="AX24" s="21"/>
      <c r="AY24" s="10"/>
      <c r="AZ24" s="10"/>
      <c r="BA24" s="21"/>
      <c r="BB24" s="10"/>
      <c r="BC24" s="10"/>
      <c r="BD24" s="21"/>
      <c r="BE24" s="10"/>
      <c r="BF24" s="10"/>
      <c r="BG24" s="11"/>
      <c r="BH24" s="24"/>
    </row>
    <row r="25" spans="1:60" x14ac:dyDescent="0.25">
      <c r="A25" s="10"/>
      <c r="B25" s="10"/>
      <c r="C25" s="11"/>
      <c r="D25" s="11"/>
      <c r="E25" s="21"/>
      <c r="F25" s="10"/>
      <c r="G25" s="22"/>
      <c r="H25" s="21"/>
      <c r="I25" s="10"/>
      <c r="J25" s="22"/>
      <c r="K25" s="21"/>
      <c r="L25" s="10"/>
      <c r="M25" s="10"/>
      <c r="N25" s="21"/>
      <c r="O25" s="10"/>
      <c r="P25" s="10"/>
      <c r="Q25" s="21"/>
      <c r="R25" s="10"/>
      <c r="S25" s="10"/>
      <c r="T25" s="21"/>
      <c r="U25" s="10"/>
      <c r="V25" s="10"/>
      <c r="W25" s="21"/>
      <c r="X25" s="10"/>
      <c r="Y25" s="10"/>
      <c r="Z25" s="21"/>
      <c r="AA25" s="10"/>
      <c r="AB25" s="10"/>
      <c r="AC25" s="21"/>
      <c r="AD25" s="10"/>
      <c r="AE25" s="10"/>
      <c r="AF25" s="21"/>
      <c r="AG25" s="10"/>
      <c r="AH25" s="10"/>
      <c r="AI25" s="21"/>
      <c r="AJ25" s="10"/>
      <c r="AK25" s="10"/>
      <c r="AL25" s="21"/>
      <c r="AM25" s="10"/>
      <c r="AN25" s="10"/>
      <c r="AO25" s="21"/>
      <c r="AP25" s="10"/>
      <c r="AQ25" s="10"/>
      <c r="AR25" s="21"/>
      <c r="AS25" s="10"/>
      <c r="AT25" s="10"/>
      <c r="AU25" s="21"/>
      <c r="AV25" s="10"/>
      <c r="AW25" s="10"/>
      <c r="AX25" s="21"/>
      <c r="AY25" s="10"/>
      <c r="AZ25" s="10"/>
      <c r="BA25" s="21"/>
      <c r="BB25" s="10"/>
      <c r="BC25" s="10"/>
      <c r="BD25" s="21"/>
      <c r="BE25" s="10"/>
      <c r="BF25" s="10"/>
      <c r="BG25" s="11"/>
      <c r="BH25" s="24"/>
    </row>
    <row r="26" spans="1:60" x14ac:dyDescent="0.25">
      <c r="A26" s="10"/>
      <c r="B26" s="10"/>
      <c r="C26" s="11"/>
      <c r="D26" s="11"/>
      <c r="E26" s="21"/>
      <c r="F26" s="10"/>
      <c r="G26" s="22"/>
      <c r="H26" s="21"/>
      <c r="I26" s="10"/>
      <c r="J26" s="22"/>
      <c r="K26" s="21"/>
      <c r="L26" s="10"/>
      <c r="M26" s="10"/>
      <c r="N26" s="21"/>
      <c r="O26" s="10"/>
      <c r="P26" s="10"/>
      <c r="Q26" s="21"/>
      <c r="R26" s="10"/>
      <c r="S26" s="10"/>
      <c r="T26" s="21"/>
      <c r="U26" s="10"/>
      <c r="V26" s="10"/>
      <c r="W26" s="21"/>
      <c r="X26" s="10"/>
      <c r="Y26" s="10"/>
      <c r="Z26" s="21"/>
      <c r="AA26" s="10"/>
      <c r="AB26" s="10"/>
      <c r="AC26" s="21"/>
      <c r="AD26" s="10"/>
      <c r="AE26" s="10"/>
      <c r="AF26" s="21"/>
      <c r="AG26" s="10"/>
      <c r="AH26" s="10"/>
      <c r="AI26" s="21"/>
      <c r="AJ26" s="10"/>
      <c r="AK26" s="10"/>
      <c r="AL26" s="21"/>
      <c r="AM26" s="10"/>
      <c r="AN26" s="10"/>
      <c r="AO26" s="21"/>
      <c r="AP26" s="10"/>
      <c r="AQ26" s="10"/>
      <c r="AR26" s="21"/>
      <c r="AS26" s="10"/>
      <c r="AT26" s="10"/>
      <c r="AU26" s="21"/>
      <c r="AV26" s="10"/>
      <c r="AW26" s="10"/>
      <c r="AX26" s="21"/>
      <c r="AY26" s="10"/>
      <c r="AZ26" s="10"/>
      <c r="BA26" s="21"/>
      <c r="BB26" s="10"/>
      <c r="BC26" s="10"/>
      <c r="BD26" s="21"/>
      <c r="BE26" s="10"/>
      <c r="BF26" s="10"/>
      <c r="BG26" s="11"/>
      <c r="BH26" s="24"/>
    </row>
    <row r="27" spans="1:60" x14ac:dyDescent="0.25">
      <c r="A27" s="10"/>
      <c r="B27" s="10"/>
      <c r="C27" s="11"/>
      <c r="D27" s="11"/>
      <c r="E27" s="21"/>
      <c r="F27" s="10"/>
      <c r="G27" s="22"/>
      <c r="H27" s="21"/>
      <c r="I27" s="10"/>
      <c r="J27" s="22"/>
      <c r="K27" s="21"/>
      <c r="L27" s="10"/>
      <c r="M27" s="10"/>
      <c r="N27" s="21"/>
      <c r="O27" s="10"/>
      <c r="P27" s="10"/>
      <c r="Q27" s="21"/>
      <c r="R27" s="10"/>
      <c r="S27" s="10"/>
      <c r="T27" s="21"/>
      <c r="U27" s="10"/>
      <c r="V27" s="10"/>
      <c r="W27" s="21"/>
      <c r="X27" s="10"/>
      <c r="Y27" s="10"/>
      <c r="Z27" s="21"/>
      <c r="AA27" s="10"/>
      <c r="AB27" s="10"/>
      <c r="AC27" s="21"/>
      <c r="AD27" s="10"/>
      <c r="AE27" s="10"/>
      <c r="AF27" s="21"/>
      <c r="AG27" s="10"/>
      <c r="AH27" s="10"/>
      <c r="AI27" s="21"/>
      <c r="AJ27" s="10"/>
      <c r="AK27" s="10"/>
      <c r="AL27" s="21"/>
      <c r="AM27" s="10"/>
      <c r="AN27" s="10"/>
      <c r="AO27" s="21"/>
      <c r="AP27" s="10"/>
      <c r="AQ27" s="10"/>
      <c r="AR27" s="21"/>
      <c r="AS27" s="10"/>
      <c r="AT27" s="10"/>
      <c r="AU27" s="21"/>
      <c r="AV27" s="10"/>
      <c r="AW27" s="10"/>
      <c r="AX27" s="21"/>
      <c r="AY27" s="10"/>
      <c r="AZ27" s="10"/>
      <c r="BA27" s="21"/>
      <c r="BB27" s="10"/>
      <c r="BC27" s="10"/>
      <c r="BD27" s="21"/>
      <c r="BE27" s="10"/>
      <c r="BF27" s="10"/>
      <c r="BG27" s="11"/>
      <c r="BH27" s="24"/>
    </row>
    <row r="28" spans="1:60" x14ac:dyDescent="0.25">
      <c r="A28" s="10"/>
      <c r="B28" s="10"/>
      <c r="C28" s="11"/>
      <c r="D28" s="11"/>
      <c r="E28" s="21"/>
      <c r="F28" s="10"/>
      <c r="G28" s="22"/>
      <c r="H28" s="21"/>
      <c r="I28" s="10"/>
      <c r="J28" s="22"/>
      <c r="K28" s="21"/>
      <c r="L28" s="10"/>
      <c r="M28" s="10"/>
      <c r="N28" s="21"/>
      <c r="O28" s="10"/>
      <c r="P28" s="10"/>
      <c r="Q28" s="21"/>
      <c r="R28" s="10"/>
      <c r="S28" s="10"/>
      <c r="T28" s="21"/>
      <c r="U28" s="10"/>
      <c r="V28" s="10"/>
      <c r="W28" s="21"/>
      <c r="X28" s="10"/>
      <c r="Y28" s="10"/>
      <c r="Z28" s="21"/>
      <c r="AA28" s="10"/>
      <c r="AB28" s="10"/>
      <c r="AC28" s="21"/>
      <c r="AD28" s="10"/>
      <c r="AE28" s="10"/>
      <c r="AF28" s="21"/>
      <c r="AG28" s="10"/>
      <c r="AH28" s="10"/>
      <c r="AI28" s="21"/>
      <c r="AJ28" s="10"/>
      <c r="AK28" s="10"/>
      <c r="AL28" s="21"/>
      <c r="AM28" s="10"/>
      <c r="AN28" s="10"/>
      <c r="AO28" s="21"/>
      <c r="AP28" s="10"/>
      <c r="AQ28" s="10"/>
      <c r="AR28" s="21"/>
      <c r="AS28" s="10"/>
      <c r="AT28" s="10"/>
      <c r="AU28" s="21"/>
      <c r="AV28" s="10"/>
      <c r="AW28" s="10"/>
      <c r="AX28" s="21"/>
      <c r="AY28" s="10"/>
      <c r="AZ28" s="10"/>
      <c r="BA28" s="21"/>
      <c r="BB28" s="10"/>
      <c r="BC28" s="10"/>
      <c r="BD28" s="21"/>
      <c r="BE28" s="10"/>
      <c r="BF28" s="10"/>
      <c r="BG28" s="11"/>
      <c r="BH28" s="24"/>
    </row>
    <row r="29" spans="1:60" x14ac:dyDescent="0.25">
      <c r="A29" s="10"/>
      <c r="B29" s="10"/>
      <c r="C29" s="11"/>
      <c r="D29" s="11"/>
      <c r="E29" s="21"/>
      <c r="F29" s="10"/>
      <c r="G29" s="22"/>
      <c r="H29" s="21"/>
      <c r="I29" s="10"/>
      <c r="J29" s="22"/>
      <c r="K29" s="21"/>
      <c r="L29" s="10"/>
      <c r="M29" s="10"/>
      <c r="N29" s="21"/>
      <c r="O29" s="10"/>
      <c r="P29" s="10"/>
      <c r="Q29" s="21"/>
      <c r="R29" s="10"/>
      <c r="S29" s="10"/>
      <c r="T29" s="21"/>
      <c r="U29" s="10"/>
      <c r="V29" s="10"/>
      <c r="W29" s="21"/>
      <c r="X29" s="10"/>
      <c r="Y29" s="10"/>
      <c r="Z29" s="21"/>
      <c r="AA29" s="10"/>
      <c r="AB29" s="10"/>
      <c r="AC29" s="21"/>
      <c r="AD29" s="10"/>
      <c r="AE29" s="10"/>
      <c r="AF29" s="21"/>
      <c r="AG29" s="10"/>
      <c r="AH29" s="10"/>
      <c r="AI29" s="21"/>
      <c r="AJ29" s="10"/>
      <c r="AK29" s="10"/>
      <c r="AL29" s="21"/>
      <c r="AM29" s="10"/>
      <c r="AN29" s="10"/>
      <c r="AO29" s="21"/>
      <c r="AP29" s="10"/>
      <c r="AQ29" s="10"/>
      <c r="AR29" s="21"/>
      <c r="AS29" s="10"/>
      <c r="AT29" s="10"/>
      <c r="AU29" s="21"/>
      <c r="AV29" s="10"/>
      <c r="AW29" s="10"/>
      <c r="AX29" s="21"/>
      <c r="AY29" s="10"/>
      <c r="AZ29" s="10"/>
      <c r="BA29" s="21"/>
      <c r="BB29" s="10"/>
      <c r="BC29" s="10"/>
      <c r="BD29" s="21"/>
      <c r="BE29" s="10"/>
      <c r="BF29" s="10"/>
      <c r="BG29" s="11"/>
      <c r="BH29" s="24"/>
    </row>
    <row r="30" spans="1:60" x14ac:dyDescent="0.25">
      <c r="A30" s="10"/>
      <c r="B30" s="10"/>
      <c r="C30" s="11"/>
      <c r="D30" s="11"/>
      <c r="E30" s="21"/>
      <c r="F30" s="10"/>
      <c r="G30" s="22"/>
      <c r="H30" s="21"/>
      <c r="I30" s="10"/>
      <c r="J30" s="22"/>
      <c r="K30" s="21"/>
      <c r="L30" s="10"/>
      <c r="M30" s="10"/>
      <c r="N30" s="21"/>
      <c r="O30" s="10"/>
      <c r="P30" s="10"/>
      <c r="Q30" s="21"/>
      <c r="R30" s="10"/>
      <c r="S30" s="10"/>
      <c r="T30" s="21"/>
      <c r="U30" s="10"/>
      <c r="V30" s="10"/>
      <c r="W30" s="21"/>
      <c r="X30" s="10"/>
      <c r="Y30" s="10"/>
      <c r="Z30" s="21"/>
      <c r="AA30" s="10"/>
      <c r="AB30" s="10"/>
      <c r="AC30" s="21"/>
      <c r="AD30" s="10"/>
      <c r="AE30" s="10"/>
      <c r="AF30" s="21"/>
      <c r="AG30" s="10"/>
      <c r="AH30" s="10"/>
      <c r="AI30" s="21"/>
      <c r="AJ30" s="10"/>
      <c r="AK30" s="10"/>
      <c r="AL30" s="21"/>
      <c r="AM30" s="10"/>
      <c r="AN30" s="10"/>
      <c r="AO30" s="21"/>
      <c r="AP30" s="10"/>
      <c r="AQ30" s="10"/>
      <c r="AR30" s="21"/>
      <c r="AS30" s="10"/>
      <c r="AT30" s="10"/>
      <c r="AU30" s="21"/>
      <c r="AV30" s="10"/>
      <c r="AW30" s="10"/>
      <c r="AX30" s="21"/>
      <c r="AY30" s="10"/>
      <c r="AZ30" s="10"/>
      <c r="BA30" s="21"/>
      <c r="BB30" s="10"/>
      <c r="BC30" s="10"/>
      <c r="BD30" s="21"/>
      <c r="BE30" s="10"/>
      <c r="BF30" s="10"/>
      <c r="BG30" s="11"/>
      <c r="BH30" s="24"/>
    </row>
    <row r="31" spans="1:60" x14ac:dyDescent="0.25">
      <c r="A31" s="10"/>
      <c r="B31" s="10"/>
      <c r="C31" s="11"/>
      <c r="D31" s="11"/>
      <c r="E31" s="21"/>
      <c r="F31" s="10"/>
      <c r="G31" s="22"/>
      <c r="H31" s="21"/>
      <c r="I31" s="10"/>
      <c r="J31" s="22"/>
      <c r="K31" s="21"/>
      <c r="L31" s="10"/>
      <c r="M31" s="10"/>
      <c r="N31" s="21"/>
      <c r="O31" s="10"/>
      <c r="P31" s="10"/>
      <c r="Q31" s="21"/>
      <c r="R31" s="10"/>
      <c r="S31" s="10"/>
      <c r="T31" s="21"/>
      <c r="U31" s="10"/>
      <c r="V31" s="10"/>
      <c r="W31" s="21"/>
      <c r="X31" s="10"/>
      <c r="Y31" s="10"/>
      <c r="Z31" s="21"/>
      <c r="AA31" s="10"/>
      <c r="AB31" s="10"/>
      <c r="AC31" s="21"/>
      <c r="AD31" s="10"/>
      <c r="AE31" s="10"/>
      <c r="AF31" s="21"/>
      <c r="AG31" s="10"/>
      <c r="AH31" s="10"/>
      <c r="AI31" s="21"/>
      <c r="AJ31" s="10"/>
      <c r="AK31" s="10"/>
      <c r="AL31" s="21"/>
      <c r="AM31" s="10"/>
      <c r="AN31" s="10"/>
      <c r="AO31" s="21"/>
      <c r="AP31" s="10"/>
      <c r="AQ31" s="10"/>
      <c r="AR31" s="21"/>
      <c r="AS31" s="10"/>
      <c r="AT31" s="10"/>
      <c r="AU31" s="21"/>
      <c r="AV31" s="10"/>
      <c r="AW31" s="10"/>
      <c r="AX31" s="21"/>
      <c r="AY31" s="10"/>
      <c r="AZ31" s="10"/>
      <c r="BA31" s="21"/>
      <c r="BB31" s="10"/>
      <c r="BC31" s="10"/>
      <c r="BD31" s="21"/>
      <c r="BE31" s="10"/>
      <c r="BF31" s="10"/>
      <c r="BG31" s="11"/>
      <c r="BH31" s="24"/>
    </row>
    <row r="32" spans="1:60" x14ac:dyDescent="0.25">
      <c r="A32" s="10"/>
      <c r="B32" s="10"/>
      <c r="C32" s="11"/>
      <c r="D32" s="11"/>
      <c r="E32" s="21"/>
      <c r="F32" s="10"/>
      <c r="G32" s="22"/>
      <c r="H32" s="21"/>
      <c r="I32" s="10"/>
      <c r="J32" s="22"/>
      <c r="K32" s="21"/>
      <c r="L32" s="10"/>
      <c r="M32" s="10"/>
      <c r="N32" s="21"/>
      <c r="O32" s="10"/>
      <c r="P32" s="10"/>
      <c r="Q32" s="21"/>
      <c r="R32" s="10"/>
      <c r="S32" s="10"/>
      <c r="T32" s="21"/>
      <c r="U32" s="10"/>
      <c r="V32" s="10"/>
      <c r="W32" s="21"/>
      <c r="X32" s="10"/>
      <c r="Y32" s="10"/>
      <c r="Z32" s="21"/>
      <c r="AA32" s="10"/>
      <c r="AB32" s="10"/>
      <c r="AC32" s="21"/>
      <c r="AD32" s="10"/>
      <c r="AE32" s="10"/>
      <c r="AF32" s="21"/>
      <c r="AG32" s="10"/>
      <c r="AH32" s="10"/>
      <c r="AI32" s="21"/>
      <c r="AJ32" s="10"/>
      <c r="AK32" s="10"/>
      <c r="AL32" s="21"/>
      <c r="AM32" s="10"/>
      <c r="AN32" s="10"/>
      <c r="AO32" s="21"/>
      <c r="AP32" s="10"/>
      <c r="AQ32" s="10"/>
      <c r="AR32" s="21"/>
      <c r="AS32" s="10"/>
      <c r="AT32" s="10"/>
      <c r="AU32" s="21"/>
      <c r="AV32" s="10"/>
      <c r="AW32" s="10"/>
      <c r="AX32" s="21"/>
      <c r="AY32" s="10"/>
      <c r="AZ32" s="10"/>
      <c r="BA32" s="21"/>
      <c r="BB32" s="10"/>
      <c r="BC32" s="10"/>
      <c r="BD32" s="21"/>
      <c r="BE32" s="10"/>
      <c r="BF32" s="10"/>
      <c r="BG32" s="11"/>
      <c r="BH32" s="24"/>
    </row>
    <row r="33" spans="1:60" x14ac:dyDescent="0.25">
      <c r="A33" s="10"/>
      <c r="B33" s="10"/>
      <c r="C33" s="11"/>
      <c r="D33" s="11"/>
      <c r="E33" s="21"/>
      <c r="F33" s="10"/>
      <c r="G33" s="22"/>
      <c r="H33" s="21"/>
      <c r="I33" s="10"/>
      <c r="J33" s="22"/>
      <c r="K33" s="21"/>
      <c r="L33" s="10"/>
      <c r="M33" s="10"/>
      <c r="N33" s="21"/>
      <c r="O33" s="10"/>
      <c r="P33" s="10"/>
      <c r="Q33" s="21"/>
      <c r="R33" s="10"/>
      <c r="S33" s="10"/>
      <c r="T33" s="21"/>
      <c r="U33" s="10"/>
      <c r="V33" s="10"/>
      <c r="W33" s="21"/>
      <c r="X33" s="10"/>
      <c r="Y33" s="10"/>
      <c r="Z33" s="21"/>
      <c r="AA33" s="10"/>
      <c r="AB33" s="10"/>
      <c r="AC33" s="21"/>
      <c r="AD33" s="10"/>
      <c r="AE33" s="10"/>
      <c r="AF33" s="21"/>
      <c r="AG33" s="10"/>
      <c r="AH33" s="10"/>
      <c r="AI33" s="21"/>
      <c r="AJ33" s="10"/>
      <c r="AK33" s="10"/>
      <c r="AL33" s="21"/>
      <c r="AM33" s="10"/>
      <c r="AN33" s="10"/>
      <c r="AO33" s="21"/>
      <c r="AP33" s="10"/>
      <c r="AQ33" s="10"/>
      <c r="AR33" s="21"/>
      <c r="AS33" s="10"/>
      <c r="AT33" s="10"/>
      <c r="AU33" s="21"/>
      <c r="AV33" s="10"/>
      <c r="AW33" s="10"/>
      <c r="AX33" s="21"/>
      <c r="AY33" s="10"/>
      <c r="AZ33" s="10"/>
      <c r="BA33" s="21"/>
      <c r="BB33" s="10"/>
      <c r="BC33" s="10"/>
      <c r="BD33" s="21"/>
      <c r="BE33" s="10"/>
      <c r="BF33" s="10"/>
      <c r="BG33" s="11"/>
      <c r="BH33" s="24"/>
    </row>
    <row r="34" spans="1:60" x14ac:dyDescent="0.25">
      <c r="A34" s="10"/>
      <c r="B34" s="10"/>
      <c r="C34" s="11"/>
      <c r="D34" s="11"/>
      <c r="E34" s="21"/>
      <c r="F34" s="10"/>
      <c r="G34" s="22"/>
      <c r="H34" s="21"/>
      <c r="I34" s="10"/>
      <c r="J34" s="22"/>
      <c r="K34" s="21"/>
      <c r="L34" s="10"/>
      <c r="M34" s="10"/>
      <c r="N34" s="21"/>
      <c r="O34" s="10"/>
      <c r="P34" s="10"/>
      <c r="Q34" s="21"/>
      <c r="R34" s="10"/>
      <c r="S34" s="10"/>
      <c r="T34" s="21"/>
      <c r="U34" s="10"/>
      <c r="V34" s="10"/>
      <c r="W34" s="21"/>
      <c r="X34" s="10"/>
      <c r="Y34" s="10"/>
      <c r="Z34" s="21"/>
      <c r="AA34" s="10"/>
      <c r="AB34" s="10"/>
      <c r="AC34" s="21"/>
      <c r="AD34" s="10"/>
      <c r="AE34" s="10"/>
      <c r="AF34" s="21"/>
      <c r="AG34" s="10"/>
      <c r="AH34" s="10"/>
      <c r="AI34" s="21"/>
      <c r="AJ34" s="10"/>
      <c r="AK34" s="10"/>
      <c r="AL34" s="21"/>
      <c r="AM34" s="10"/>
      <c r="AN34" s="10"/>
      <c r="AO34" s="21"/>
      <c r="AP34" s="10"/>
      <c r="AQ34" s="10"/>
      <c r="AR34" s="21"/>
      <c r="AS34" s="10"/>
      <c r="AT34" s="10"/>
      <c r="AU34" s="21"/>
      <c r="AV34" s="10"/>
      <c r="AW34" s="10"/>
      <c r="AX34" s="21"/>
      <c r="AY34" s="10"/>
      <c r="AZ34" s="10"/>
      <c r="BA34" s="21"/>
      <c r="BB34" s="10"/>
      <c r="BC34" s="10"/>
      <c r="BD34" s="21"/>
      <c r="BE34" s="10"/>
      <c r="BF34" s="10"/>
      <c r="BG34" s="11"/>
      <c r="BH34" s="24"/>
    </row>
    <row r="35" spans="1:60" x14ac:dyDescent="0.25">
      <c r="A35" s="10"/>
      <c r="B35" s="10"/>
      <c r="C35" s="11" t="s">
        <v>71</v>
      </c>
      <c r="D35" s="11" t="s">
        <v>72</v>
      </c>
      <c r="E35" s="21"/>
      <c r="F35" s="10"/>
      <c r="G35" s="22"/>
      <c r="H35" s="21"/>
      <c r="I35" s="10"/>
      <c r="J35" s="22"/>
      <c r="K35" s="21"/>
      <c r="L35" s="10"/>
      <c r="M35" s="10"/>
      <c r="N35" s="21"/>
      <c r="O35" s="10"/>
      <c r="P35" s="10"/>
      <c r="Q35" s="21"/>
      <c r="R35" s="10"/>
      <c r="S35" s="10"/>
      <c r="T35" s="21"/>
      <c r="U35" s="10"/>
      <c r="V35" s="10"/>
      <c r="W35" s="21"/>
      <c r="X35" s="10"/>
      <c r="Y35" s="10"/>
      <c r="Z35" s="21"/>
      <c r="AA35" s="10"/>
      <c r="AB35" s="10"/>
      <c r="AC35" s="21"/>
      <c r="AD35" s="10"/>
      <c r="AE35" s="10"/>
      <c r="AF35" s="21"/>
      <c r="AG35" s="10"/>
      <c r="AH35" s="10"/>
      <c r="AI35" s="21"/>
      <c r="AJ35" s="10"/>
      <c r="AK35" s="10"/>
      <c r="AL35" s="21"/>
      <c r="AM35" s="10"/>
      <c r="AN35" s="10"/>
      <c r="AO35" s="21"/>
      <c r="AP35" s="10"/>
      <c r="AQ35" s="10"/>
      <c r="AR35" s="21"/>
      <c r="AS35" s="10"/>
      <c r="AT35" s="10"/>
      <c r="AU35" s="21"/>
      <c r="AV35" s="10"/>
      <c r="AW35" s="10"/>
      <c r="AX35" s="21"/>
      <c r="AY35" s="10"/>
      <c r="AZ35" s="10"/>
      <c r="BA35" s="21"/>
      <c r="BB35" s="10"/>
      <c r="BC35" s="10"/>
      <c r="BD35" s="21"/>
      <c r="BE35" s="10"/>
      <c r="BF35" s="10"/>
      <c r="BG35" s="11"/>
      <c r="BH35" s="24"/>
    </row>
    <row r="36" spans="1:60" x14ac:dyDescent="0.25">
      <c r="A36" s="10"/>
      <c r="B36" s="10"/>
      <c r="C36" s="11"/>
      <c r="D36" s="11"/>
      <c r="E36" s="21"/>
      <c r="F36" s="10"/>
      <c r="G36" s="22"/>
      <c r="H36" s="21"/>
      <c r="I36" s="10"/>
      <c r="J36" s="22"/>
      <c r="K36" s="21"/>
      <c r="L36" s="10"/>
      <c r="M36" s="10"/>
      <c r="N36" s="21"/>
      <c r="O36" s="10"/>
      <c r="P36" s="10"/>
      <c r="Q36" s="21"/>
      <c r="R36" s="10"/>
      <c r="S36" s="10"/>
      <c r="T36" s="21"/>
      <c r="U36" s="10"/>
      <c r="V36" s="10"/>
      <c r="W36" s="21"/>
      <c r="X36" s="10"/>
      <c r="Y36" s="10"/>
      <c r="Z36" s="21"/>
      <c r="AA36" s="10"/>
      <c r="AB36" s="10"/>
      <c r="AC36" s="21"/>
      <c r="AD36" s="10"/>
      <c r="AE36" s="10"/>
      <c r="AF36" s="21"/>
      <c r="AG36" s="10"/>
      <c r="AH36" s="10"/>
      <c r="AI36" s="21"/>
      <c r="AJ36" s="10"/>
      <c r="AK36" s="10"/>
      <c r="AL36" s="21"/>
      <c r="AM36" s="10"/>
      <c r="AN36" s="10"/>
      <c r="AO36" s="21"/>
      <c r="AP36" s="10"/>
      <c r="AQ36" s="10"/>
      <c r="AR36" s="21"/>
      <c r="AS36" s="10"/>
      <c r="AT36" s="10"/>
      <c r="AU36" s="21"/>
      <c r="AV36" s="10"/>
      <c r="AW36" s="10"/>
      <c r="AX36" s="21"/>
      <c r="AY36" s="10"/>
      <c r="AZ36" s="10"/>
      <c r="BA36" s="21"/>
      <c r="BB36" s="10"/>
      <c r="BC36" s="10"/>
      <c r="BD36" s="21"/>
      <c r="BE36" s="10"/>
      <c r="BF36" s="10"/>
      <c r="BG36" s="11"/>
      <c r="BH36" s="24"/>
    </row>
    <row r="37" spans="1:60" x14ac:dyDescent="0.25">
      <c r="A37" t="s">
        <v>65</v>
      </c>
      <c r="F37" s="23" t="s">
        <v>19</v>
      </c>
    </row>
    <row r="39" spans="1:60" x14ac:dyDescent="0.25">
      <c r="A39" s="5">
        <v>1</v>
      </c>
      <c r="B39" s="5">
        <v>25</v>
      </c>
      <c r="C39" s="6" t="s">
        <v>61</v>
      </c>
      <c r="D39" s="6" t="s">
        <v>48</v>
      </c>
      <c r="F39">
        <v>247</v>
      </c>
    </row>
    <row r="40" spans="1:60" x14ac:dyDescent="0.25">
      <c r="A40" s="5">
        <v>2</v>
      </c>
      <c r="B40" s="5">
        <v>26</v>
      </c>
      <c r="C40" s="6" t="s">
        <v>49</v>
      </c>
      <c r="D40" s="6" t="s">
        <v>26</v>
      </c>
      <c r="F40">
        <v>416</v>
      </c>
    </row>
    <row r="41" spans="1:60" x14ac:dyDescent="0.25">
      <c r="A41" s="5">
        <v>3</v>
      </c>
      <c r="B41" s="5">
        <v>28</v>
      </c>
      <c r="C41" s="9" t="s">
        <v>51</v>
      </c>
      <c r="D41" s="9" t="s">
        <v>52</v>
      </c>
      <c r="F41">
        <v>453</v>
      </c>
    </row>
    <row r="42" spans="1:60" x14ac:dyDescent="0.25">
      <c r="A42" s="5">
        <v>4</v>
      </c>
      <c r="B42" s="5">
        <v>22</v>
      </c>
      <c r="C42" s="6" t="s">
        <v>45</v>
      </c>
      <c r="D42" s="6" t="s">
        <v>59</v>
      </c>
      <c r="F42">
        <v>524</v>
      </c>
    </row>
    <row r="43" spans="1:60" x14ac:dyDescent="0.25">
      <c r="A43" s="5">
        <v>5</v>
      </c>
      <c r="B43" s="5">
        <v>23</v>
      </c>
      <c r="C43" s="6" t="s">
        <v>46</v>
      </c>
      <c r="D43" s="6" t="s">
        <v>26</v>
      </c>
      <c r="F43">
        <v>595</v>
      </c>
    </row>
    <row r="44" spans="1:60" x14ac:dyDescent="0.25">
      <c r="A44" s="5">
        <v>6</v>
      </c>
      <c r="B44" s="5">
        <v>27</v>
      </c>
      <c r="C44" s="6" t="s">
        <v>50</v>
      </c>
      <c r="D44" s="6" t="s">
        <v>62</v>
      </c>
      <c r="F44">
        <v>620</v>
      </c>
    </row>
    <row r="45" spans="1:60" x14ac:dyDescent="0.25">
      <c r="A45" s="5">
        <v>7</v>
      </c>
      <c r="B45" s="5">
        <v>21</v>
      </c>
      <c r="C45" s="6" t="s">
        <v>57</v>
      </c>
      <c r="D45" s="6" t="s">
        <v>58</v>
      </c>
      <c r="F45">
        <v>637</v>
      </c>
    </row>
    <row r="46" spans="1:60" x14ac:dyDescent="0.25">
      <c r="A46" s="5">
        <v>8</v>
      </c>
      <c r="B46" s="5">
        <v>24</v>
      </c>
      <c r="C46" s="6" t="s">
        <v>60</v>
      </c>
      <c r="D46" s="6" t="s">
        <v>47</v>
      </c>
      <c r="F46">
        <v>743</v>
      </c>
    </row>
    <row r="47" spans="1:60" x14ac:dyDescent="0.25">
      <c r="A47" s="5">
        <v>9</v>
      </c>
      <c r="B47" s="5">
        <v>29</v>
      </c>
      <c r="C47" s="6" t="s">
        <v>53</v>
      </c>
      <c r="D47" s="6" t="s">
        <v>54</v>
      </c>
      <c r="F47">
        <v>1560</v>
      </c>
    </row>
  </sheetData>
  <mergeCells count="21">
    <mergeCell ref="AL3:AN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BG3:BI3"/>
    <mergeCell ref="BJ3:BL3"/>
    <mergeCell ref="BM3:BO3"/>
    <mergeCell ref="AO3:AQ3"/>
    <mergeCell ref="AR3:AT3"/>
    <mergeCell ref="AU3:AW3"/>
    <mergeCell ref="AX3:AZ3"/>
    <mergeCell ref="BA3:BC3"/>
    <mergeCell ref="BD3:BF3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C7" sqref="C7"/>
    </sheetView>
  </sheetViews>
  <sheetFormatPr defaultRowHeight="15.75" x14ac:dyDescent="0.25"/>
  <cols>
    <col min="1" max="1" width="9.140625" style="13"/>
    <col min="2" max="2" width="9.42578125" customWidth="1"/>
    <col min="3" max="3" width="27" customWidth="1"/>
    <col min="4" max="4" width="26.7109375" customWidth="1"/>
    <col min="5" max="5" width="9.140625" customWidth="1"/>
  </cols>
  <sheetData>
    <row r="1" spans="1:5" x14ac:dyDescent="0.25">
      <c r="A1" s="15"/>
      <c r="B1" s="10"/>
      <c r="C1" s="11"/>
      <c r="D1" s="11"/>
      <c r="E1" s="16"/>
    </row>
    <row r="2" spans="1:5" x14ac:dyDescent="0.25">
      <c r="A2" s="17"/>
      <c r="B2" s="10"/>
      <c r="C2" s="11"/>
      <c r="D2" s="11"/>
      <c r="E2" s="11"/>
    </row>
    <row r="3" spans="1:5" x14ac:dyDescent="0.25">
      <c r="A3" s="17"/>
      <c r="B3" s="10"/>
      <c r="C3" s="11"/>
      <c r="D3" s="11"/>
      <c r="E3" s="11"/>
    </row>
    <row r="4" spans="1:5" x14ac:dyDescent="0.25">
      <c r="A4" s="17"/>
      <c r="B4" s="10"/>
      <c r="C4" s="11"/>
      <c r="D4" s="11"/>
      <c r="E4" s="11"/>
    </row>
    <row r="5" spans="1:5" x14ac:dyDescent="0.25">
      <c r="A5" s="17"/>
      <c r="B5" s="10"/>
      <c r="C5" s="11"/>
      <c r="D5" s="11"/>
      <c r="E5" s="11"/>
    </row>
    <row r="6" spans="1:5" x14ac:dyDescent="0.25">
      <c r="A6" s="17"/>
      <c r="B6" s="10"/>
      <c r="C6" s="11"/>
      <c r="D6" s="11"/>
      <c r="E6" s="11"/>
    </row>
    <row r="7" spans="1:5" x14ac:dyDescent="0.25">
      <c r="A7" s="17"/>
      <c r="B7" s="10"/>
      <c r="C7" s="11"/>
      <c r="D7" s="11"/>
      <c r="E7" s="11"/>
    </row>
    <row r="8" spans="1:5" x14ac:dyDescent="0.25">
      <c r="A8" s="17"/>
      <c r="B8" s="11"/>
      <c r="C8" s="11"/>
      <c r="D8" s="11"/>
      <c r="E8" s="11"/>
    </row>
    <row r="9" spans="1:5" x14ac:dyDescent="0.25">
      <c r="A9" s="17"/>
      <c r="B9" s="11"/>
      <c r="C9" s="11"/>
      <c r="D9" s="11"/>
      <c r="E9" s="11"/>
    </row>
    <row r="10" spans="1:5" x14ac:dyDescent="0.25">
      <c r="A10" s="17"/>
      <c r="B10" s="11"/>
      <c r="C10" s="11"/>
      <c r="D10" s="11"/>
      <c r="E10" s="11"/>
    </row>
    <row r="11" spans="1:5" x14ac:dyDescent="0.25">
      <c r="A11" s="17"/>
      <c r="B11" s="11"/>
      <c r="C11" s="11"/>
      <c r="D11" s="11"/>
      <c r="E11" s="11"/>
    </row>
    <row r="12" spans="1:5" x14ac:dyDescent="0.25">
      <c r="A12" s="17"/>
      <c r="B12" s="11"/>
      <c r="C12" s="11"/>
      <c r="D12" s="11"/>
      <c r="E12" s="11"/>
    </row>
    <row r="13" spans="1:5" x14ac:dyDescent="0.25">
      <c r="A13" s="17"/>
      <c r="B13" s="10"/>
      <c r="C13" s="11"/>
      <c r="D13" s="11"/>
      <c r="E13" s="11"/>
    </row>
    <row r="14" spans="1:5" x14ac:dyDescent="0.25">
      <c r="A14" s="17"/>
      <c r="B14" s="10"/>
      <c r="C14" s="11"/>
      <c r="D14" s="11"/>
      <c r="E14" s="11"/>
    </row>
    <row r="15" spans="1:5" x14ac:dyDescent="0.25">
      <c r="A15" s="17"/>
      <c r="B15" s="10"/>
      <c r="C15" s="11"/>
      <c r="D15" s="11"/>
      <c r="E15" s="11"/>
    </row>
    <row r="16" spans="1:5" x14ac:dyDescent="0.25">
      <c r="A16" s="17"/>
      <c r="B16" s="10"/>
      <c r="C16" s="11"/>
      <c r="D16" s="11"/>
      <c r="E16" s="11"/>
    </row>
    <row r="17" spans="1:5" x14ac:dyDescent="0.25">
      <c r="A17" s="17"/>
      <c r="B17" s="10"/>
      <c r="C17" s="11"/>
      <c r="D17" s="11"/>
      <c r="E17" s="11"/>
    </row>
    <row r="18" spans="1:5" x14ac:dyDescent="0.25">
      <c r="A18" s="17"/>
      <c r="B18" s="10"/>
      <c r="C18" s="11"/>
      <c r="D18" s="11"/>
      <c r="E18" s="11"/>
    </row>
    <row r="19" spans="1:5" x14ac:dyDescent="0.25">
      <c r="A19" s="17"/>
      <c r="B19" s="11"/>
      <c r="C19" s="11"/>
      <c r="D19" s="11"/>
      <c r="E19" s="11"/>
    </row>
    <row r="20" spans="1:5" x14ac:dyDescent="0.25">
      <c r="A20" s="17"/>
      <c r="B20" s="11"/>
      <c r="C20" s="11"/>
      <c r="D20" s="11"/>
      <c r="E20" s="11"/>
    </row>
    <row r="21" spans="1:5" x14ac:dyDescent="0.25">
      <c r="A21" s="17"/>
      <c r="B21" s="11"/>
      <c r="C21" s="11"/>
      <c r="D21" s="11"/>
      <c r="E21" s="11"/>
    </row>
    <row r="22" spans="1:5" x14ac:dyDescent="0.25">
      <c r="A22" s="17"/>
      <c r="B22" s="10"/>
      <c r="C22" s="11"/>
      <c r="D22" s="11"/>
      <c r="E22" s="11"/>
    </row>
    <row r="23" spans="1:5" x14ac:dyDescent="0.25">
      <c r="A23" s="17"/>
      <c r="B23" s="10"/>
      <c r="C23" s="11"/>
      <c r="D23" s="11"/>
      <c r="E23" s="11"/>
    </row>
    <row r="24" spans="1:5" x14ac:dyDescent="0.25">
      <c r="A24" s="17"/>
      <c r="B24" s="10"/>
      <c r="C24" s="11"/>
      <c r="D24" s="11"/>
      <c r="E24" s="11"/>
    </row>
    <row r="25" spans="1:5" x14ac:dyDescent="0.25">
      <c r="A25" s="17"/>
      <c r="B25" s="10"/>
      <c r="C25" s="11"/>
      <c r="D25" s="11"/>
      <c r="E25" s="11"/>
    </row>
    <row r="26" spans="1:5" x14ac:dyDescent="0.25">
      <c r="A26" s="17"/>
      <c r="B26" s="11"/>
      <c r="C26" s="11"/>
      <c r="D26" s="11"/>
      <c r="E26" s="11"/>
    </row>
    <row r="27" spans="1:5" x14ac:dyDescent="0.25">
      <c r="A27" s="17"/>
      <c r="B27" s="11"/>
      <c r="C27" s="11"/>
      <c r="D27" s="11"/>
      <c r="E27" s="11"/>
    </row>
    <row r="28" spans="1:5" x14ac:dyDescent="0.25">
      <c r="A28" s="17"/>
      <c r="B28" s="11"/>
      <c r="C28" s="11"/>
      <c r="D28" s="11"/>
      <c r="E28" s="11"/>
    </row>
    <row r="29" spans="1:5" x14ac:dyDescent="0.25">
      <c r="A29" s="17"/>
      <c r="B29" s="11"/>
      <c r="C29" s="11"/>
      <c r="D29" s="11"/>
      <c r="E29" s="11"/>
    </row>
    <row r="30" spans="1:5" x14ac:dyDescent="0.25">
      <c r="A30" s="17"/>
      <c r="B30" s="11"/>
      <c r="C30" s="11"/>
      <c r="D30" s="11"/>
      <c r="E30" s="11"/>
    </row>
    <row r="31" spans="1:5" x14ac:dyDescent="0.25">
      <c r="A31" s="17"/>
      <c r="B31" s="11"/>
      <c r="C31" s="11"/>
      <c r="D31" s="11"/>
      <c r="E31" s="11"/>
    </row>
    <row r="32" spans="1:5" x14ac:dyDescent="0.25">
      <c r="A32" s="17"/>
      <c r="B32" s="11"/>
      <c r="C32" s="11"/>
      <c r="D32" s="11"/>
      <c r="E32" s="11"/>
    </row>
    <row r="33" spans="1:5" x14ac:dyDescent="0.25">
      <c r="A33" s="17"/>
      <c r="B33" s="11"/>
      <c r="C33" s="11"/>
      <c r="D33" s="11"/>
      <c r="E33" s="11"/>
    </row>
    <row r="34" spans="1:5" x14ac:dyDescent="0.25">
      <c r="A34" s="17"/>
      <c r="B34" s="11"/>
      <c r="C34" s="11"/>
      <c r="D34" s="11"/>
      <c r="E34" s="11"/>
    </row>
    <row r="35" spans="1:5" x14ac:dyDescent="0.25">
      <c r="A35" s="17"/>
      <c r="B35" s="11"/>
      <c r="C35" s="11"/>
      <c r="D35" s="11"/>
      <c r="E35" s="11"/>
    </row>
    <row r="36" spans="1:5" x14ac:dyDescent="0.25">
      <c r="A36" s="17"/>
      <c r="B36" s="11"/>
      <c r="C36" s="11"/>
      <c r="D36" s="11"/>
      <c r="E36" s="11"/>
    </row>
    <row r="37" spans="1:5" x14ac:dyDescent="0.25">
      <c r="A37" s="17"/>
      <c r="B37" s="11"/>
      <c r="C37" s="11"/>
      <c r="D37" s="11"/>
      <c r="E37" s="11"/>
    </row>
    <row r="38" spans="1:5" x14ac:dyDescent="0.25">
      <c r="A38" s="17"/>
      <c r="B38" s="11"/>
      <c r="C38" s="11"/>
      <c r="D38" s="11"/>
      <c r="E38" s="11"/>
    </row>
    <row r="39" spans="1:5" x14ac:dyDescent="0.25">
      <c r="A39" s="17"/>
      <c r="B39" s="11"/>
      <c r="C39" s="11"/>
      <c r="D39" s="11"/>
      <c r="E39" s="1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ANALOGICI</vt:lpstr>
      <vt:lpstr>DIGITALI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flavio</cp:lastModifiedBy>
  <cp:lastPrinted>2015-06-21T10:56:15Z</cp:lastPrinted>
  <dcterms:created xsi:type="dcterms:W3CDTF">2014-12-24T13:22:31Z</dcterms:created>
  <dcterms:modified xsi:type="dcterms:W3CDTF">2015-06-24T19:49:43Z</dcterms:modified>
</cp:coreProperties>
</file>